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20" yWindow="4040" windowWidth="18660" windowHeight="14500" activeTab="0"/>
  </bookViews>
  <sheets>
    <sheet name="RR" sheetId="1" r:id="rId1"/>
    <sheet name="NR" sheetId="2" r:id="rId2"/>
  </sheets>
  <definedNames/>
  <calcPr fullCalcOnLoad="1"/>
</workbook>
</file>

<file path=xl/sharedStrings.xml><?xml version="1.0" encoding="utf-8"?>
<sst xmlns="http://schemas.openxmlformats.org/spreadsheetml/2006/main" count="778" uniqueCount="57">
  <si>
    <t>country_name</t>
  </si>
  <si>
    <t>region_name</t>
  </si>
  <si>
    <t>party_name</t>
  </si>
  <si>
    <t>party_abbreviation</t>
  </si>
  <si>
    <t>elec_reg_day</t>
  </si>
  <si>
    <t>elec_reg_month</t>
  </si>
  <si>
    <t>elec_reg_year</t>
  </si>
  <si>
    <t>voters_roll_rr</t>
  </si>
  <si>
    <t>turnout_rr</t>
  </si>
  <si>
    <t>valid_votes_rr</t>
  </si>
  <si>
    <t>tot_seats_reg</t>
  </si>
  <si>
    <t>votes_rr</t>
  </si>
  <si>
    <t>per_votes_rr</t>
  </si>
  <si>
    <t>seats_rr</t>
  </si>
  <si>
    <t>per_seats_rr</t>
  </si>
  <si>
    <t>June</t>
  </si>
  <si>
    <t>May</t>
  </si>
  <si>
    <t>March</t>
  </si>
  <si>
    <t>April</t>
  </si>
  <si>
    <t>November</t>
  </si>
  <si>
    <t>October</t>
  </si>
  <si>
    <t>July</t>
  </si>
  <si>
    <t>February</t>
  </si>
  <si>
    <t>United Kingdom</t>
  </si>
  <si>
    <t>Scotland</t>
  </si>
  <si>
    <t>Scottish Greens</t>
  </si>
  <si>
    <t>SG</t>
  </si>
  <si>
    <t>Scottish National Party</t>
  </si>
  <si>
    <t>SNP</t>
  </si>
  <si>
    <t>Scottish Socialist Party</t>
  </si>
  <si>
    <t>SSP</t>
  </si>
  <si>
    <t>Wales</t>
  </si>
  <si>
    <t>Plaid Cymru</t>
  </si>
  <si>
    <t>PC</t>
  </si>
  <si>
    <t>Northern Ireland</t>
  </si>
  <si>
    <t>Democratic Unionist Party</t>
  </si>
  <si>
    <t>DUP</t>
  </si>
  <si>
    <t>Sinn Fein</t>
  </si>
  <si>
    <t>SF</t>
  </si>
  <si>
    <t>Social Democratic and Labour Party</t>
  </si>
  <si>
    <t>SDLP</t>
  </si>
  <si>
    <t>Ulster Unionist Party</t>
  </si>
  <si>
    <t>UUP</t>
  </si>
  <si>
    <t>elec_nat_day</t>
  </si>
  <si>
    <t>elec_nat_month</t>
  </si>
  <si>
    <t>elec_nat_year</t>
  </si>
  <si>
    <t>voters_roll_nr</t>
  </si>
  <si>
    <t>turnout_nr</t>
  </si>
  <si>
    <t>valid_votes_nr</t>
  </si>
  <si>
    <t>tot_voters_nr</t>
  </si>
  <si>
    <t>votes_nr</t>
  </si>
  <si>
    <t>per_votes_nr</t>
  </si>
  <si>
    <t>dum_ideology_cp</t>
  </si>
  <si>
    <t>ideology_cp</t>
  </si>
  <si>
    <t>dum_ideology_lr</t>
  </si>
  <si>
    <t>ideology_lr</t>
  </si>
  <si>
    <t>ideology_eu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</si>
</sst>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0.00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Fill="1">
      <alignment/>
      <protection/>
    </xf>
    <xf numFmtId="1" fontId="1" fillId="0" borderId="0" xfId="55" applyNumberFormat="1">
      <alignment/>
      <protection/>
    </xf>
    <xf numFmtId="1" fontId="1" fillId="0" borderId="0" xfId="55" applyNumberFormat="1" applyAlignment="1" applyProtection="1">
      <alignment horizontal="right"/>
      <protection locked="0"/>
    </xf>
    <xf numFmtId="2" fontId="1" fillId="0" borderId="0" xfId="55" applyNumberFormat="1">
      <alignment/>
      <protection/>
    </xf>
    <xf numFmtId="1" fontId="1" fillId="0" borderId="0" xfId="55" applyNumberFormat="1" applyFill="1" applyBorder="1">
      <alignment/>
      <protection/>
    </xf>
    <xf numFmtId="1" fontId="1" fillId="0" borderId="0" xfId="55" applyNumberFormat="1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andard_Tabelle1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1" sqref="A1"/>
    </sheetView>
  </sheetViews>
  <sheetFormatPr defaultColWidth="3.140625" defaultRowHeight="15"/>
  <cols>
    <col min="1" max="1" width="15.421875" style="1" customWidth="1"/>
    <col min="2" max="2" width="15.00390625" style="1" customWidth="1"/>
    <col min="3" max="3" width="31.421875" style="1" customWidth="1"/>
    <col min="4" max="4" width="6.8515625" style="1" customWidth="1"/>
    <col min="5" max="5" width="3.421875" style="1" customWidth="1"/>
    <col min="6" max="6" width="9.140625" style="1" customWidth="1"/>
    <col min="7" max="7" width="5.28125" style="1" customWidth="1"/>
    <col min="8" max="12" width="2.421875" style="1" customWidth="1"/>
    <col min="13" max="13" width="8.8515625" style="1" customWidth="1"/>
    <col min="14" max="14" width="6.140625" style="1" customWidth="1"/>
    <col min="15" max="15" width="9.00390625" style="1" customWidth="1"/>
    <col min="16" max="16" width="4.28125" style="1" customWidth="1"/>
    <col min="17" max="17" width="7.8515625" style="1" customWidth="1"/>
    <col min="18" max="18" width="6.00390625" style="1" customWidth="1"/>
    <col min="19" max="19" width="3.28125" style="1" customWidth="1"/>
    <col min="20" max="20" width="5.8515625" style="1" customWidth="1"/>
    <col min="21" max="180" width="9.140625" style="1" customWidth="1"/>
    <col min="181" max="181" width="2.28125" style="1" customWidth="1"/>
    <col min="182" max="183" width="2.421875" style="1" customWidth="1"/>
    <col min="184" max="184" width="2.7109375" style="1" customWidth="1"/>
    <col min="185" max="185" width="9.140625" style="1" customWidth="1"/>
    <col min="186" max="186" width="5.28125" style="1" customWidth="1"/>
    <col min="187" max="187" width="10.00390625" style="1" customWidth="1"/>
    <col min="188" max="188" width="5.7109375" style="1" customWidth="1"/>
    <col min="189" max="189" width="15.421875" style="1" customWidth="1"/>
    <col min="190" max="190" width="6.8515625" style="1" customWidth="1"/>
    <col min="191" max="191" width="7.7109375" style="1" customWidth="1"/>
    <col min="192" max="192" width="3.421875" style="1" customWidth="1"/>
    <col min="193" max="193" width="3.8515625" style="1" customWidth="1"/>
    <col min="194" max="199" width="2.421875" style="1" customWidth="1"/>
    <col min="200" max="201" width="2.140625" style="1" customWidth="1"/>
    <col min="202" max="202" width="3.421875" style="1" customWidth="1"/>
    <col min="203" max="203" width="9.140625" style="1" customWidth="1"/>
    <col min="204" max="204" width="5.28125" style="1" customWidth="1"/>
    <col min="205" max="205" width="10.00390625" style="1" customWidth="1"/>
    <col min="206" max="206" width="3.28125" style="1" customWidth="1"/>
    <col min="207" max="207" width="8.8515625" style="1" customWidth="1"/>
    <col min="208" max="208" width="6.140625" style="1" customWidth="1"/>
    <col min="209" max="209" width="9.00390625" style="1" customWidth="1"/>
    <col min="210" max="210" width="4.28125" style="1" customWidth="1"/>
    <col min="211" max="211" width="7.8515625" style="1" customWidth="1"/>
    <col min="212" max="212" width="6.00390625" style="1" customWidth="1"/>
    <col min="213" max="215" width="2.421875" style="1" customWidth="1"/>
    <col min="216" max="216" width="3.28125" style="1" customWidth="1"/>
    <col min="217" max="217" width="5.8515625" style="1" customWidth="1"/>
    <col min="218" max="220" width="7.00390625" style="1" customWidth="1"/>
    <col min="221" max="221" width="3.7109375" style="1" customWidth="1"/>
    <col min="222" max="222" width="8.421875" style="1" customWidth="1"/>
    <col min="223" max="223" width="5.28125" style="1" customWidth="1"/>
    <col min="224" max="224" width="8.28125" style="1" customWidth="1"/>
    <col min="225" max="225" width="6.140625" style="1" customWidth="1"/>
    <col min="226" max="226" width="7.7109375" style="1" customWidth="1"/>
    <col min="227" max="227" width="8.00390625" style="1" customWidth="1"/>
    <col min="228" max="228" width="6.8515625" style="1" customWidth="1"/>
    <col min="229" max="229" width="5.421875" style="1" customWidth="1"/>
    <col min="230" max="230" width="3.28125" style="1" customWidth="1"/>
    <col min="231" max="233" width="7.140625" style="1" customWidth="1"/>
    <col min="234" max="235" width="2.421875" style="1" customWidth="1"/>
    <col min="236" max="237" width="2.28125" style="1" customWidth="1"/>
    <col min="238" max="238" width="6.28125" style="1" customWidth="1"/>
    <col min="239" max="241" width="5.421875" style="1" customWidth="1"/>
    <col min="242" max="248" width="4.8515625" style="1" customWidth="1"/>
    <col min="249" max="249" width="6.00390625" style="1" customWidth="1"/>
    <col min="250" max="250" width="9.140625" style="1" customWidth="1"/>
    <col min="251" max="252" width="4.00390625" style="1" customWidth="1"/>
    <col min="253" max="16384" width="3.140625" style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52</v>
      </c>
      <c r="I1" s="1" t="s">
        <v>53</v>
      </c>
      <c r="J1" s="1" t="s">
        <v>54</v>
      </c>
      <c r="K1" s="1" t="s">
        <v>55</v>
      </c>
      <c r="L1" s="1" t="s">
        <v>56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</row>
    <row r="2" spans="1:20" ht="13.5" customHeight="1">
      <c r="A2" s="1" t="s">
        <v>23</v>
      </c>
      <c r="B2" s="1" t="s">
        <v>24</v>
      </c>
      <c r="C2" s="1" t="s">
        <v>25</v>
      </c>
      <c r="D2" s="1" t="s">
        <v>26</v>
      </c>
      <c r="E2" s="1">
        <v>6</v>
      </c>
      <c r="F2" s="1" t="s">
        <v>16</v>
      </c>
      <c r="G2" s="1">
        <v>1999</v>
      </c>
      <c r="H2" s="1">
        <v>1</v>
      </c>
      <c r="I2" s="1">
        <v>4</v>
      </c>
      <c r="J2" s="6">
        <v>0</v>
      </c>
      <c r="K2" s="6">
        <v>2</v>
      </c>
      <c r="L2" s="6"/>
      <c r="M2" s="1">
        <v>4027433</v>
      </c>
      <c r="N2" s="5">
        <v>58.11893084254909</v>
      </c>
      <c r="O2" s="1">
        <v>4681402</v>
      </c>
      <c r="P2" s="1">
        <v>129</v>
      </c>
      <c r="Q2" s="1">
        <v>84023</v>
      </c>
      <c r="R2" s="1">
        <f aca="true" t="shared" si="0" ref="R2:R13">Q2/O2*100</f>
        <v>1.7948255672125573</v>
      </c>
      <c r="S2" s="1">
        <v>1</v>
      </c>
      <c r="T2" s="1">
        <f aca="true" t="shared" si="1" ref="T2:T13">S2/P2*100</f>
        <v>0.7751937984496124</v>
      </c>
    </row>
    <row r="3" spans="1:20" ht="13.5" customHeight="1">
      <c r="A3" s="1" t="s">
        <v>23</v>
      </c>
      <c r="B3" s="1" t="s">
        <v>24</v>
      </c>
      <c r="C3" s="1" t="s">
        <v>25</v>
      </c>
      <c r="D3" s="1" t="s">
        <v>26</v>
      </c>
      <c r="E3" s="1">
        <v>1</v>
      </c>
      <c r="F3" s="1" t="s">
        <v>16</v>
      </c>
      <c r="G3" s="1">
        <v>2003</v>
      </c>
      <c r="H3" s="1">
        <v>1</v>
      </c>
      <c r="I3" s="1">
        <v>4</v>
      </c>
      <c r="J3" s="7">
        <v>0</v>
      </c>
      <c r="K3" s="7">
        <v>2</v>
      </c>
      <c r="L3" s="7"/>
      <c r="M3" s="1">
        <v>3877599</v>
      </c>
      <c r="N3" s="5">
        <v>49.41232612726173</v>
      </c>
      <c r="O3" s="1">
        <v>3832043</v>
      </c>
      <c r="P3" s="1">
        <v>129</v>
      </c>
      <c r="Q3" s="1">
        <v>132138</v>
      </c>
      <c r="R3" s="1">
        <f t="shared" si="0"/>
        <v>3.448238968090912</v>
      </c>
      <c r="S3" s="1">
        <v>7</v>
      </c>
      <c r="T3" s="1">
        <f t="shared" si="1"/>
        <v>5.426356589147287</v>
      </c>
    </row>
    <row r="4" spans="1:20" ht="13.5" customHeight="1">
      <c r="A4" s="1" t="s">
        <v>23</v>
      </c>
      <c r="B4" s="1" t="s">
        <v>24</v>
      </c>
      <c r="C4" s="1" t="s">
        <v>25</v>
      </c>
      <c r="D4" s="1" t="s">
        <v>26</v>
      </c>
      <c r="E4" s="1">
        <v>3</v>
      </c>
      <c r="F4" s="1" t="s">
        <v>16</v>
      </c>
      <c r="G4" s="1">
        <v>2007</v>
      </c>
      <c r="H4" s="1">
        <v>1</v>
      </c>
      <c r="I4" s="1">
        <v>4</v>
      </c>
      <c r="J4" s="7">
        <v>0</v>
      </c>
      <c r="K4" s="7">
        <v>2</v>
      </c>
      <c r="L4" s="7"/>
      <c r="M4" s="1">
        <v>3899472</v>
      </c>
      <c r="N4" s="5">
        <v>52.055534698030904</v>
      </c>
      <c r="O4" s="1">
        <v>4059782</v>
      </c>
      <c r="P4" s="1">
        <v>129</v>
      </c>
      <c r="Q4" s="1">
        <v>85548</v>
      </c>
      <c r="R4" s="1">
        <f t="shared" si="0"/>
        <v>2.1072067416427775</v>
      </c>
      <c r="S4" s="1">
        <v>2</v>
      </c>
      <c r="T4" s="1">
        <f t="shared" si="1"/>
        <v>1.550387596899225</v>
      </c>
    </row>
    <row r="5" spans="1:20" ht="13.5" customHeight="1">
      <c r="A5" s="1" t="s">
        <v>23</v>
      </c>
      <c r="B5" s="1" t="s">
        <v>24</v>
      </c>
      <c r="C5" s="1" t="s">
        <v>27</v>
      </c>
      <c r="D5" s="1" t="s">
        <v>28</v>
      </c>
      <c r="E5" s="1">
        <v>6</v>
      </c>
      <c r="F5" s="1" t="s">
        <v>16</v>
      </c>
      <c r="G5" s="1">
        <v>1999</v>
      </c>
      <c r="H5" s="1">
        <v>1</v>
      </c>
      <c r="I5" s="1">
        <v>4</v>
      </c>
      <c r="J5" s="6">
        <v>0</v>
      </c>
      <c r="K5" s="6">
        <v>2</v>
      </c>
      <c r="L5" s="6">
        <v>2</v>
      </c>
      <c r="M5" s="1">
        <v>4027433</v>
      </c>
      <c r="N5" s="5">
        <v>58.11893084254909</v>
      </c>
      <c r="O5" s="1">
        <v>4681402</v>
      </c>
      <c r="P5" s="1">
        <v>129</v>
      </c>
      <c r="Q5" s="1">
        <v>1311412</v>
      </c>
      <c r="R5" s="1">
        <f t="shared" si="0"/>
        <v>28.013231933510518</v>
      </c>
      <c r="S5" s="1">
        <v>35</v>
      </c>
      <c r="T5" s="1">
        <f t="shared" si="1"/>
        <v>27.131782945736433</v>
      </c>
    </row>
    <row r="6" spans="1:20" ht="13.5" customHeight="1">
      <c r="A6" s="1" t="s">
        <v>23</v>
      </c>
      <c r="B6" s="1" t="s">
        <v>24</v>
      </c>
      <c r="C6" s="1" t="s">
        <v>27</v>
      </c>
      <c r="D6" s="1" t="s">
        <v>28</v>
      </c>
      <c r="E6" s="1">
        <v>1</v>
      </c>
      <c r="F6" s="1" t="s">
        <v>16</v>
      </c>
      <c r="G6" s="1">
        <v>2003</v>
      </c>
      <c r="H6" s="1">
        <v>1</v>
      </c>
      <c r="I6" s="1">
        <v>4</v>
      </c>
      <c r="J6" s="7">
        <v>0</v>
      </c>
      <c r="K6" s="7">
        <v>3</v>
      </c>
      <c r="L6" s="7">
        <v>2</v>
      </c>
      <c r="M6" s="1">
        <v>3877599</v>
      </c>
      <c r="N6" s="5">
        <v>49.41232612726173</v>
      </c>
      <c r="O6" s="1">
        <v>3832043</v>
      </c>
      <c r="P6" s="1">
        <v>129</v>
      </c>
      <c r="Q6" s="1">
        <v>855401</v>
      </c>
      <c r="R6" s="1">
        <f t="shared" si="0"/>
        <v>22.322322583540945</v>
      </c>
      <c r="S6" s="1">
        <v>27</v>
      </c>
      <c r="T6" s="1">
        <f t="shared" si="1"/>
        <v>20.930232558139537</v>
      </c>
    </row>
    <row r="7" spans="1:20" ht="13.5" customHeight="1">
      <c r="A7" s="1" t="s">
        <v>23</v>
      </c>
      <c r="B7" s="1" t="s">
        <v>24</v>
      </c>
      <c r="C7" s="1" t="s">
        <v>27</v>
      </c>
      <c r="D7" s="1" t="s">
        <v>28</v>
      </c>
      <c r="E7" s="1">
        <v>3</v>
      </c>
      <c r="F7" s="1" t="s">
        <v>16</v>
      </c>
      <c r="G7" s="1">
        <v>2007</v>
      </c>
      <c r="H7" s="1">
        <v>1</v>
      </c>
      <c r="I7" s="1">
        <v>4</v>
      </c>
      <c r="J7" s="7">
        <v>0</v>
      </c>
      <c r="K7" s="7">
        <v>3</v>
      </c>
      <c r="L7" s="7">
        <v>1</v>
      </c>
      <c r="M7" s="1">
        <v>3899472</v>
      </c>
      <c r="N7" s="5">
        <v>52.055534698030904</v>
      </c>
      <c r="O7" s="1">
        <v>4059782</v>
      </c>
      <c r="P7" s="1">
        <v>129</v>
      </c>
      <c r="Q7" s="1">
        <v>1297838</v>
      </c>
      <c r="R7" s="1">
        <f t="shared" si="0"/>
        <v>31.968169719457844</v>
      </c>
      <c r="S7" s="1">
        <v>47</v>
      </c>
      <c r="T7" s="1">
        <f t="shared" si="1"/>
        <v>36.434108527131784</v>
      </c>
    </row>
    <row r="8" spans="1:20" ht="13.5" customHeight="1">
      <c r="A8" s="1" t="s">
        <v>23</v>
      </c>
      <c r="B8" s="1" t="s">
        <v>24</v>
      </c>
      <c r="C8" s="1" t="s">
        <v>29</v>
      </c>
      <c r="D8" s="1" t="s">
        <v>30</v>
      </c>
      <c r="E8" s="1">
        <v>6</v>
      </c>
      <c r="F8" s="1" t="s">
        <v>16</v>
      </c>
      <c r="G8" s="1">
        <v>1999</v>
      </c>
      <c r="H8" s="1">
        <v>1</v>
      </c>
      <c r="I8" s="1">
        <v>4</v>
      </c>
      <c r="J8" s="6">
        <v>0</v>
      </c>
      <c r="K8" s="6">
        <v>1</v>
      </c>
      <c r="L8" s="6"/>
      <c r="M8" s="1">
        <v>4027433</v>
      </c>
      <c r="N8" s="5">
        <v>58.11893084254909</v>
      </c>
      <c r="O8" s="1">
        <v>4681402</v>
      </c>
      <c r="P8" s="1">
        <v>129</v>
      </c>
      <c r="Q8" s="1">
        <v>70289</v>
      </c>
      <c r="R8" s="1">
        <f t="shared" si="0"/>
        <v>1.5014519154731851</v>
      </c>
      <c r="S8" s="1">
        <v>1</v>
      </c>
      <c r="T8" s="1">
        <f t="shared" si="1"/>
        <v>0.7751937984496124</v>
      </c>
    </row>
    <row r="9" spans="1:20" ht="13.5" customHeight="1">
      <c r="A9" s="1" t="s">
        <v>23</v>
      </c>
      <c r="B9" s="1" t="s">
        <v>24</v>
      </c>
      <c r="C9" s="1" t="s">
        <v>29</v>
      </c>
      <c r="D9" s="1" t="s">
        <v>30</v>
      </c>
      <c r="E9" s="1">
        <v>1</v>
      </c>
      <c r="F9" s="1" t="s">
        <v>16</v>
      </c>
      <c r="G9" s="1">
        <v>2003</v>
      </c>
      <c r="H9" s="1">
        <v>1</v>
      </c>
      <c r="I9" s="1">
        <v>4</v>
      </c>
      <c r="J9" s="7">
        <v>0</v>
      </c>
      <c r="K9" s="7">
        <v>1</v>
      </c>
      <c r="L9" s="7"/>
      <c r="M9" s="1">
        <v>3877599</v>
      </c>
      <c r="N9" s="5">
        <v>49.41232612726173</v>
      </c>
      <c r="O9" s="1">
        <v>3832043</v>
      </c>
      <c r="P9" s="1">
        <v>129</v>
      </c>
      <c r="Q9" s="1">
        <v>246790</v>
      </c>
      <c r="R9" s="1">
        <f t="shared" si="0"/>
        <v>6.440167816488489</v>
      </c>
      <c r="S9" s="1">
        <v>6</v>
      </c>
      <c r="T9" s="1">
        <f t="shared" si="1"/>
        <v>4.651162790697675</v>
      </c>
    </row>
    <row r="10" spans="1:20" ht="13.5" customHeight="1">
      <c r="A10" s="1" t="s">
        <v>23</v>
      </c>
      <c r="B10" s="1" t="s">
        <v>24</v>
      </c>
      <c r="C10" s="1" t="s">
        <v>29</v>
      </c>
      <c r="D10" s="1" t="s">
        <v>30</v>
      </c>
      <c r="E10" s="1">
        <v>3</v>
      </c>
      <c r="F10" s="1" t="s">
        <v>16</v>
      </c>
      <c r="G10" s="1">
        <v>2007</v>
      </c>
      <c r="H10" s="1">
        <v>1</v>
      </c>
      <c r="I10" s="1">
        <v>4</v>
      </c>
      <c r="J10" s="7">
        <v>0</v>
      </c>
      <c r="K10" s="7">
        <v>1</v>
      </c>
      <c r="L10" s="7"/>
      <c r="M10" s="1">
        <v>3899472</v>
      </c>
      <c r="N10" s="5">
        <v>52.055534698030904</v>
      </c>
      <c r="O10" s="1">
        <v>4059782</v>
      </c>
      <c r="P10" s="1">
        <v>129</v>
      </c>
      <c r="Q10" s="1">
        <v>13621</v>
      </c>
      <c r="R10" s="1">
        <f t="shared" si="0"/>
        <v>0.3355106259400135</v>
      </c>
      <c r="S10" s="1">
        <v>0</v>
      </c>
      <c r="T10" s="1">
        <f t="shared" si="1"/>
        <v>0</v>
      </c>
    </row>
    <row r="11" spans="1:20" ht="13.5" customHeight="1">
      <c r="A11" s="1" t="s">
        <v>23</v>
      </c>
      <c r="B11" s="1" t="s">
        <v>31</v>
      </c>
      <c r="C11" s="1" t="s">
        <v>32</v>
      </c>
      <c r="D11" s="1" t="s">
        <v>33</v>
      </c>
      <c r="E11" s="1">
        <v>6</v>
      </c>
      <c r="F11" s="1" t="s">
        <v>16</v>
      </c>
      <c r="G11" s="1">
        <v>1999</v>
      </c>
      <c r="H11" s="1">
        <v>1</v>
      </c>
      <c r="I11" s="1">
        <v>3</v>
      </c>
      <c r="J11" s="7">
        <v>0</v>
      </c>
      <c r="K11" s="7">
        <v>2</v>
      </c>
      <c r="L11" s="7">
        <v>3</v>
      </c>
      <c r="M11" s="1">
        <v>2211025.5</v>
      </c>
      <c r="N11" s="5">
        <v>46.201773524172445</v>
      </c>
      <c r="O11" s="1">
        <v>2043066</v>
      </c>
      <c r="P11" s="1">
        <v>60</v>
      </c>
      <c r="Q11" s="1">
        <v>602674</v>
      </c>
      <c r="R11" s="1">
        <f t="shared" si="0"/>
        <v>29.49850861401443</v>
      </c>
      <c r="S11" s="1">
        <v>17</v>
      </c>
      <c r="T11" s="1">
        <f t="shared" si="1"/>
        <v>28.333333333333332</v>
      </c>
    </row>
    <row r="12" spans="1:20" ht="13.5" customHeight="1">
      <c r="A12" s="1" t="s">
        <v>23</v>
      </c>
      <c r="B12" s="1" t="s">
        <v>31</v>
      </c>
      <c r="C12" s="1" t="s">
        <v>32</v>
      </c>
      <c r="D12" s="1" t="s">
        <v>33</v>
      </c>
      <c r="E12" s="1">
        <v>1</v>
      </c>
      <c r="F12" s="1" t="s">
        <v>16</v>
      </c>
      <c r="G12" s="1">
        <v>2003</v>
      </c>
      <c r="H12" s="1">
        <v>1</v>
      </c>
      <c r="I12" s="1">
        <v>3</v>
      </c>
      <c r="J12" s="7">
        <v>0</v>
      </c>
      <c r="K12" s="7">
        <v>3</v>
      </c>
      <c r="L12" s="7">
        <v>2</v>
      </c>
      <c r="M12" s="1">
        <v>2228562</v>
      </c>
      <c r="N12" s="5">
        <v>38.14022355919394</v>
      </c>
      <c r="O12" s="1">
        <v>1699957</v>
      </c>
      <c r="P12" s="1">
        <v>60</v>
      </c>
      <c r="Q12" s="1">
        <v>346483</v>
      </c>
      <c r="R12" s="1">
        <f t="shared" si="0"/>
        <v>20.381868482555735</v>
      </c>
      <c r="S12" s="1">
        <v>12</v>
      </c>
      <c r="T12" s="1">
        <f t="shared" si="1"/>
        <v>20</v>
      </c>
    </row>
    <row r="13" spans="1:20" ht="13.5" customHeight="1">
      <c r="A13" s="1" t="s">
        <v>23</v>
      </c>
      <c r="B13" s="1" t="s">
        <v>31</v>
      </c>
      <c r="C13" s="1" t="s">
        <v>32</v>
      </c>
      <c r="D13" s="1" t="s">
        <v>33</v>
      </c>
      <c r="E13" s="1">
        <v>3</v>
      </c>
      <c r="F13" s="1" t="s">
        <v>16</v>
      </c>
      <c r="G13" s="1">
        <v>2007</v>
      </c>
      <c r="H13" s="1">
        <v>1</v>
      </c>
      <c r="I13" s="1">
        <v>3</v>
      </c>
      <c r="J13" s="6">
        <v>0</v>
      </c>
      <c r="K13" s="6">
        <v>3</v>
      </c>
      <c r="L13" s="6">
        <v>2</v>
      </c>
      <c r="M13" s="1">
        <v>2253141</v>
      </c>
      <c r="N13" s="5">
        <v>43.39056762396749</v>
      </c>
      <c r="O13" s="1">
        <v>1955301</v>
      </c>
      <c r="P13" s="1">
        <v>60</v>
      </c>
      <c r="Q13" s="1">
        <v>418659</v>
      </c>
      <c r="R13" s="1">
        <f t="shared" si="0"/>
        <v>21.411486006502322</v>
      </c>
      <c r="S13" s="1">
        <v>15</v>
      </c>
      <c r="T13" s="1">
        <f t="shared" si="1"/>
        <v>25</v>
      </c>
    </row>
    <row r="14" spans="1:20" ht="13.5" customHeight="1">
      <c r="A14" s="1" t="s">
        <v>23</v>
      </c>
      <c r="B14" s="1" t="s">
        <v>34</v>
      </c>
      <c r="C14" s="1" t="s">
        <v>35</v>
      </c>
      <c r="D14" s="1" t="s">
        <v>36</v>
      </c>
      <c r="E14" s="1">
        <v>24</v>
      </c>
      <c r="F14" s="1" t="s">
        <v>22</v>
      </c>
      <c r="G14" s="1">
        <v>1969</v>
      </c>
      <c r="H14" s="1">
        <v>1</v>
      </c>
      <c r="I14" s="1">
        <v>1</v>
      </c>
      <c r="J14" s="3"/>
      <c r="K14" s="3"/>
      <c r="L14" s="3"/>
      <c r="M14" s="1">
        <v>912087</v>
      </c>
      <c r="N14" s="5">
        <v>71.9</v>
      </c>
      <c r="O14" s="1">
        <v>559087</v>
      </c>
      <c r="P14" s="1">
        <v>52</v>
      </c>
      <c r="Q14" s="1">
        <v>0</v>
      </c>
      <c r="R14" s="1">
        <v>0</v>
      </c>
      <c r="S14" s="1">
        <v>0</v>
      </c>
      <c r="T14" s="1">
        <v>0</v>
      </c>
    </row>
    <row r="15" spans="1:20" ht="13.5" customHeight="1">
      <c r="A15" s="1" t="s">
        <v>23</v>
      </c>
      <c r="B15" s="1" t="s">
        <v>34</v>
      </c>
      <c r="C15" s="1" t="s">
        <v>35</v>
      </c>
      <c r="D15" s="1" t="s">
        <v>36</v>
      </c>
      <c r="E15" s="1">
        <v>28</v>
      </c>
      <c r="F15" s="1" t="s">
        <v>15</v>
      </c>
      <c r="G15" s="1">
        <v>1973</v>
      </c>
      <c r="H15" s="1">
        <v>1</v>
      </c>
      <c r="I15" s="1">
        <v>1</v>
      </c>
      <c r="J15" s="7">
        <v>1</v>
      </c>
      <c r="K15" s="7">
        <v>5</v>
      </c>
      <c r="L15" s="7"/>
      <c r="M15" s="1">
        <f>(O15*100)/N15</f>
        <v>1287417.112299465</v>
      </c>
      <c r="N15" s="5">
        <v>56.1</v>
      </c>
      <c r="O15" s="1">
        <v>722241</v>
      </c>
      <c r="P15" s="1">
        <v>78</v>
      </c>
      <c r="Q15" s="1">
        <v>78228</v>
      </c>
      <c r="R15" s="1">
        <f aca="true" t="shared" si="2" ref="R15:R45">Q15/O15*100</f>
        <v>10.831287617291181</v>
      </c>
      <c r="S15" s="1">
        <v>8</v>
      </c>
      <c r="T15" s="1">
        <f aca="true" t="shared" si="3" ref="T15:T45">S15/P15*100</f>
        <v>10.256410256410255</v>
      </c>
    </row>
    <row r="16" spans="1:20" ht="13.5" customHeight="1">
      <c r="A16" s="1" t="s">
        <v>23</v>
      </c>
      <c r="B16" s="1" t="s">
        <v>34</v>
      </c>
      <c r="C16" s="1" t="s">
        <v>35</v>
      </c>
      <c r="D16" s="1" t="s">
        <v>36</v>
      </c>
      <c r="E16" s="1">
        <v>1</v>
      </c>
      <c r="F16" s="1" t="s">
        <v>16</v>
      </c>
      <c r="G16" s="1">
        <v>1975</v>
      </c>
      <c r="H16" s="1">
        <v>1</v>
      </c>
      <c r="I16" s="1">
        <v>1</v>
      </c>
      <c r="J16" s="7">
        <v>1</v>
      </c>
      <c r="K16" s="7">
        <v>5</v>
      </c>
      <c r="L16" s="7"/>
      <c r="M16" s="1">
        <v>1026987</v>
      </c>
      <c r="N16" s="5">
        <v>65.8</v>
      </c>
      <c r="O16" s="1">
        <v>658161</v>
      </c>
      <c r="P16" s="1">
        <v>78</v>
      </c>
      <c r="Q16" s="1">
        <v>97073</v>
      </c>
      <c r="R16" s="1">
        <f t="shared" si="2"/>
        <v>14.749126733428447</v>
      </c>
      <c r="S16" s="1">
        <v>12</v>
      </c>
      <c r="T16" s="1">
        <f t="shared" si="3"/>
        <v>15.384615384615385</v>
      </c>
    </row>
    <row r="17" spans="1:20" ht="13.5" customHeight="1">
      <c r="A17" s="1" t="s">
        <v>23</v>
      </c>
      <c r="B17" s="1" t="s">
        <v>34</v>
      </c>
      <c r="C17" s="1" t="s">
        <v>35</v>
      </c>
      <c r="D17" s="1" t="s">
        <v>36</v>
      </c>
      <c r="E17" s="1">
        <v>20</v>
      </c>
      <c r="F17" s="1" t="s">
        <v>20</v>
      </c>
      <c r="G17" s="1">
        <v>1982</v>
      </c>
      <c r="H17" s="1">
        <v>1</v>
      </c>
      <c r="I17" s="1">
        <v>1</v>
      </c>
      <c r="J17" s="6">
        <v>1</v>
      </c>
      <c r="K17" s="6">
        <v>5</v>
      </c>
      <c r="L17" s="6"/>
      <c r="M17" s="1">
        <v>1048807</v>
      </c>
      <c r="N17" s="5">
        <v>63.5</v>
      </c>
      <c r="O17" s="1">
        <v>633120</v>
      </c>
      <c r="P17" s="1">
        <v>78</v>
      </c>
      <c r="Q17" s="1">
        <v>145528</v>
      </c>
      <c r="R17" s="1">
        <f t="shared" si="2"/>
        <v>22.985847864543846</v>
      </c>
      <c r="S17" s="1">
        <v>21</v>
      </c>
      <c r="T17" s="1">
        <f t="shared" si="3"/>
        <v>26.923076923076923</v>
      </c>
    </row>
    <row r="18" spans="1:20" ht="13.5" customHeight="1">
      <c r="A18" s="1" t="s">
        <v>23</v>
      </c>
      <c r="B18" s="1" t="s">
        <v>34</v>
      </c>
      <c r="C18" s="1" t="s">
        <v>35</v>
      </c>
      <c r="D18" s="1" t="s">
        <v>36</v>
      </c>
      <c r="E18" s="1">
        <v>25</v>
      </c>
      <c r="F18" s="1" t="s">
        <v>15</v>
      </c>
      <c r="G18" s="1">
        <v>1998</v>
      </c>
      <c r="H18" s="1">
        <v>1</v>
      </c>
      <c r="I18" s="1">
        <v>1</v>
      </c>
      <c r="J18" s="7">
        <v>1</v>
      </c>
      <c r="K18" s="7">
        <v>5</v>
      </c>
      <c r="L18" s="7"/>
      <c r="M18" s="1">
        <v>1178556</v>
      </c>
      <c r="N18" s="5">
        <v>69.9</v>
      </c>
      <c r="O18" s="1">
        <v>810317</v>
      </c>
      <c r="P18" s="1">
        <v>108</v>
      </c>
      <c r="Q18" s="1">
        <v>146989</v>
      </c>
      <c r="R18" s="1">
        <f t="shared" si="2"/>
        <v>18.139691009814676</v>
      </c>
      <c r="S18" s="1">
        <v>20</v>
      </c>
      <c r="T18" s="1">
        <f t="shared" si="3"/>
        <v>18.51851851851852</v>
      </c>
    </row>
    <row r="19" spans="1:20" ht="13.5" customHeight="1">
      <c r="A19" s="1" t="s">
        <v>23</v>
      </c>
      <c r="B19" s="1" t="s">
        <v>34</v>
      </c>
      <c r="C19" s="1" t="s">
        <v>35</v>
      </c>
      <c r="D19" s="1" t="s">
        <v>36</v>
      </c>
      <c r="E19" s="1">
        <v>26</v>
      </c>
      <c r="F19" s="1" t="s">
        <v>19</v>
      </c>
      <c r="G19" s="1">
        <v>2003</v>
      </c>
      <c r="H19" s="1">
        <v>1</v>
      </c>
      <c r="I19" s="1">
        <v>1</v>
      </c>
      <c r="J19" s="6">
        <v>1</v>
      </c>
      <c r="K19" s="6">
        <v>5</v>
      </c>
      <c r="L19" s="6"/>
      <c r="M19" s="1">
        <v>1097526</v>
      </c>
      <c r="N19" s="5">
        <v>63.1</v>
      </c>
      <c r="O19" s="1">
        <v>692026</v>
      </c>
      <c r="P19" s="1">
        <v>108</v>
      </c>
      <c r="Q19" s="1">
        <v>177470</v>
      </c>
      <c r="R19" s="1">
        <f t="shared" si="2"/>
        <v>25.64499021713057</v>
      </c>
      <c r="S19" s="1">
        <v>30</v>
      </c>
      <c r="T19" s="1">
        <f t="shared" si="3"/>
        <v>27.77777777777778</v>
      </c>
    </row>
    <row r="20" spans="1:20" ht="13.5" customHeight="1">
      <c r="A20" s="1" t="s">
        <v>23</v>
      </c>
      <c r="B20" s="1" t="s">
        <v>34</v>
      </c>
      <c r="C20" s="1" t="s">
        <v>35</v>
      </c>
      <c r="D20" s="1" t="s">
        <v>36</v>
      </c>
      <c r="E20" s="1">
        <v>7</v>
      </c>
      <c r="F20" s="1" t="s">
        <v>17</v>
      </c>
      <c r="G20" s="1">
        <v>2007</v>
      </c>
      <c r="H20" s="1">
        <v>1</v>
      </c>
      <c r="I20" s="1">
        <v>1</v>
      </c>
      <c r="J20" s="6">
        <v>1</v>
      </c>
      <c r="K20" s="6">
        <v>5</v>
      </c>
      <c r="L20" s="6"/>
      <c r="M20" s="1">
        <v>1107904</v>
      </c>
      <c r="N20" s="5">
        <v>62.9</v>
      </c>
      <c r="O20" s="1">
        <v>690313</v>
      </c>
      <c r="P20" s="1">
        <v>108</v>
      </c>
      <c r="Q20" s="1">
        <v>207721</v>
      </c>
      <c r="R20" s="1">
        <f t="shared" si="2"/>
        <v>30.09084284954796</v>
      </c>
      <c r="S20" s="1">
        <v>36</v>
      </c>
      <c r="T20" s="1">
        <f t="shared" si="3"/>
        <v>33.33333333333333</v>
      </c>
    </row>
    <row r="21" spans="1:20" ht="13.5" customHeight="1">
      <c r="A21" s="1" t="s">
        <v>23</v>
      </c>
      <c r="B21" s="1" t="s">
        <v>34</v>
      </c>
      <c r="C21" s="1" t="s">
        <v>37</v>
      </c>
      <c r="D21" s="1" t="s">
        <v>38</v>
      </c>
      <c r="E21" s="1">
        <v>1</v>
      </c>
      <c r="F21" s="1" t="s">
        <v>16</v>
      </c>
      <c r="G21" s="1">
        <v>1975</v>
      </c>
      <c r="H21" s="1">
        <v>1</v>
      </c>
      <c r="I21" s="1">
        <v>4</v>
      </c>
      <c r="J21" s="6">
        <v>0</v>
      </c>
      <c r="K21" s="6">
        <v>1</v>
      </c>
      <c r="L21" s="6">
        <v>1</v>
      </c>
      <c r="M21" s="1">
        <v>1026987</v>
      </c>
      <c r="N21" s="5">
        <v>65.8</v>
      </c>
      <c r="O21" s="1">
        <v>658161</v>
      </c>
      <c r="P21" s="1">
        <v>78</v>
      </c>
      <c r="Q21" s="1">
        <v>0</v>
      </c>
      <c r="R21" s="1">
        <f t="shared" si="2"/>
        <v>0</v>
      </c>
      <c r="S21" s="1">
        <v>0</v>
      </c>
      <c r="T21" s="1">
        <f t="shared" si="3"/>
        <v>0</v>
      </c>
    </row>
    <row r="22" spans="1:20" ht="13.5" customHeight="1">
      <c r="A22" s="1" t="s">
        <v>23</v>
      </c>
      <c r="B22" s="1" t="s">
        <v>34</v>
      </c>
      <c r="C22" s="1" t="s">
        <v>37</v>
      </c>
      <c r="D22" s="1" t="s">
        <v>38</v>
      </c>
      <c r="E22" s="1">
        <v>20</v>
      </c>
      <c r="F22" s="1" t="s">
        <v>20</v>
      </c>
      <c r="G22" s="1">
        <v>1982</v>
      </c>
      <c r="H22" s="1">
        <v>1</v>
      </c>
      <c r="I22" s="1">
        <v>4</v>
      </c>
      <c r="J22" s="7">
        <v>0</v>
      </c>
      <c r="K22" s="7">
        <v>1</v>
      </c>
      <c r="L22" s="7">
        <v>1</v>
      </c>
      <c r="M22" s="1">
        <v>1048807</v>
      </c>
      <c r="N22" s="5">
        <v>63.5</v>
      </c>
      <c r="O22" s="1">
        <v>633120</v>
      </c>
      <c r="P22" s="1">
        <v>78</v>
      </c>
      <c r="Q22" s="1">
        <v>64191</v>
      </c>
      <c r="R22" s="1">
        <f t="shared" si="2"/>
        <v>10.138836239575436</v>
      </c>
      <c r="S22" s="1">
        <v>5</v>
      </c>
      <c r="T22" s="1">
        <f t="shared" si="3"/>
        <v>6.41025641025641</v>
      </c>
    </row>
    <row r="23" spans="1:20" ht="13.5" customHeight="1">
      <c r="A23" s="1" t="s">
        <v>23</v>
      </c>
      <c r="B23" s="1" t="s">
        <v>34</v>
      </c>
      <c r="C23" s="1" t="s">
        <v>37</v>
      </c>
      <c r="D23" s="1" t="s">
        <v>38</v>
      </c>
      <c r="E23" s="1">
        <v>25</v>
      </c>
      <c r="F23" s="1" t="s">
        <v>15</v>
      </c>
      <c r="G23" s="1">
        <v>1998</v>
      </c>
      <c r="H23" s="1">
        <v>1</v>
      </c>
      <c r="I23" s="1">
        <v>4</v>
      </c>
      <c r="J23" s="6">
        <v>0</v>
      </c>
      <c r="K23" s="6">
        <v>1</v>
      </c>
      <c r="L23" s="6">
        <v>1</v>
      </c>
      <c r="M23" s="1">
        <v>1178556</v>
      </c>
      <c r="N23" s="5">
        <v>69.9</v>
      </c>
      <c r="O23" s="1">
        <v>810317</v>
      </c>
      <c r="P23" s="1">
        <v>108</v>
      </c>
      <c r="Q23" s="1">
        <v>142858</v>
      </c>
      <c r="R23" s="1">
        <f t="shared" si="2"/>
        <v>17.629890524325663</v>
      </c>
      <c r="S23" s="1">
        <v>18</v>
      </c>
      <c r="T23" s="1">
        <f t="shared" si="3"/>
        <v>16.666666666666664</v>
      </c>
    </row>
    <row r="24" spans="1:20" ht="13.5" customHeight="1">
      <c r="A24" s="1" t="s">
        <v>23</v>
      </c>
      <c r="B24" s="1" t="s">
        <v>34</v>
      </c>
      <c r="C24" s="1" t="s">
        <v>37</v>
      </c>
      <c r="D24" s="1" t="s">
        <v>38</v>
      </c>
      <c r="E24" s="1">
        <v>26</v>
      </c>
      <c r="F24" s="1" t="s">
        <v>19</v>
      </c>
      <c r="G24" s="1">
        <v>2003</v>
      </c>
      <c r="H24" s="1">
        <v>1</v>
      </c>
      <c r="I24" s="1">
        <v>4</v>
      </c>
      <c r="J24" s="6">
        <v>0</v>
      </c>
      <c r="K24" s="6">
        <v>1</v>
      </c>
      <c r="L24" s="6">
        <v>1</v>
      </c>
      <c r="M24" s="1">
        <v>1097526</v>
      </c>
      <c r="N24" s="5">
        <v>63.1</v>
      </c>
      <c r="O24" s="1">
        <v>692026</v>
      </c>
      <c r="P24" s="1">
        <v>108</v>
      </c>
      <c r="Q24" s="1">
        <v>162758</v>
      </c>
      <c r="R24" s="1">
        <f t="shared" si="2"/>
        <v>23.519058532482884</v>
      </c>
      <c r="S24" s="1">
        <v>24</v>
      </c>
      <c r="T24" s="1">
        <f t="shared" si="3"/>
        <v>22.22222222222222</v>
      </c>
    </row>
    <row r="25" spans="1:20" ht="13.5" customHeight="1">
      <c r="A25" s="1" t="s">
        <v>23</v>
      </c>
      <c r="B25" s="1" t="s">
        <v>34</v>
      </c>
      <c r="C25" s="1" t="s">
        <v>37</v>
      </c>
      <c r="D25" s="1" t="s">
        <v>38</v>
      </c>
      <c r="E25" s="1">
        <v>7</v>
      </c>
      <c r="F25" s="1" t="s">
        <v>17</v>
      </c>
      <c r="G25" s="1">
        <v>2007</v>
      </c>
      <c r="H25" s="1">
        <v>1</v>
      </c>
      <c r="I25" s="1">
        <v>4</v>
      </c>
      <c r="J25" s="7">
        <v>0</v>
      </c>
      <c r="K25" s="7">
        <v>1</v>
      </c>
      <c r="L25" s="7">
        <v>1</v>
      </c>
      <c r="M25" s="1">
        <v>1107904</v>
      </c>
      <c r="N25" s="5">
        <v>62.9</v>
      </c>
      <c r="O25" s="1">
        <v>690313</v>
      </c>
      <c r="P25" s="1">
        <v>108</v>
      </c>
      <c r="Q25" s="1">
        <v>180573</v>
      </c>
      <c r="R25" s="1">
        <f t="shared" si="2"/>
        <v>26.158134063823223</v>
      </c>
      <c r="S25" s="1">
        <v>28</v>
      </c>
      <c r="T25" s="1">
        <f t="shared" si="3"/>
        <v>25.925925925925924</v>
      </c>
    </row>
    <row r="26" spans="1:20" ht="13.5" customHeight="1">
      <c r="A26" s="1" t="s">
        <v>23</v>
      </c>
      <c r="B26" s="1" t="s">
        <v>34</v>
      </c>
      <c r="C26" s="1" t="s">
        <v>39</v>
      </c>
      <c r="D26" s="1" t="s">
        <v>40</v>
      </c>
      <c r="E26" s="1">
        <v>24</v>
      </c>
      <c r="F26" s="1" t="s">
        <v>22</v>
      </c>
      <c r="G26" s="1">
        <v>1969</v>
      </c>
      <c r="H26" s="1">
        <v>1</v>
      </c>
      <c r="I26" s="1">
        <v>4</v>
      </c>
      <c r="J26" s="7"/>
      <c r="K26" s="7"/>
      <c r="L26" s="7"/>
      <c r="M26" s="1">
        <v>912087</v>
      </c>
      <c r="N26" s="5">
        <v>71.9</v>
      </c>
      <c r="O26" s="1">
        <v>559087</v>
      </c>
      <c r="P26" s="1">
        <v>52</v>
      </c>
      <c r="Q26" s="1">
        <v>0</v>
      </c>
      <c r="R26" s="1">
        <f t="shared" si="2"/>
        <v>0</v>
      </c>
      <c r="S26" s="1">
        <v>0</v>
      </c>
      <c r="T26" s="1">
        <f t="shared" si="3"/>
        <v>0</v>
      </c>
    </row>
    <row r="27" spans="1:20" ht="13.5" customHeight="1">
      <c r="A27" s="1" t="s">
        <v>23</v>
      </c>
      <c r="B27" s="1" t="s">
        <v>34</v>
      </c>
      <c r="C27" s="1" t="s">
        <v>39</v>
      </c>
      <c r="D27" s="1" t="s">
        <v>40</v>
      </c>
      <c r="E27" s="1">
        <v>28</v>
      </c>
      <c r="F27" s="1" t="s">
        <v>15</v>
      </c>
      <c r="G27" s="1">
        <v>1973</v>
      </c>
      <c r="H27" s="1">
        <v>1</v>
      </c>
      <c r="I27" s="1">
        <v>4</v>
      </c>
      <c r="J27" s="7">
        <v>0</v>
      </c>
      <c r="K27" s="7">
        <v>2</v>
      </c>
      <c r="L27" s="7"/>
      <c r="M27" s="1">
        <f>(O27*100)/N27</f>
        <v>1287417.112299465</v>
      </c>
      <c r="N27" s="5">
        <v>56.1</v>
      </c>
      <c r="O27" s="1">
        <v>722241</v>
      </c>
      <c r="P27" s="1">
        <v>78</v>
      </c>
      <c r="Q27" s="1">
        <v>159773</v>
      </c>
      <c r="R27" s="1">
        <f t="shared" si="2"/>
        <v>22.121840216769748</v>
      </c>
      <c r="S27" s="1">
        <v>19</v>
      </c>
      <c r="T27" s="1">
        <f t="shared" si="3"/>
        <v>24.358974358974358</v>
      </c>
    </row>
    <row r="28" spans="1:20" ht="13.5" customHeight="1">
      <c r="A28" s="1" t="s">
        <v>23</v>
      </c>
      <c r="B28" s="1" t="s">
        <v>34</v>
      </c>
      <c r="C28" s="1" t="s">
        <v>39</v>
      </c>
      <c r="D28" s="1" t="s">
        <v>40</v>
      </c>
      <c r="E28" s="1">
        <v>1</v>
      </c>
      <c r="F28" s="1" t="s">
        <v>16</v>
      </c>
      <c r="G28" s="1">
        <v>1975</v>
      </c>
      <c r="H28" s="1">
        <v>1</v>
      </c>
      <c r="I28" s="1">
        <v>4</v>
      </c>
      <c r="J28" s="6">
        <v>0</v>
      </c>
      <c r="K28" s="6">
        <v>2</v>
      </c>
      <c r="L28" s="6"/>
      <c r="M28" s="1">
        <v>1026987</v>
      </c>
      <c r="N28" s="5">
        <v>65.8</v>
      </c>
      <c r="O28" s="1">
        <v>658161</v>
      </c>
      <c r="P28" s="1">
        <v>78</v>
      </c>
      <c r="Q28" s="1">
        <v>156049</v>
      </c>
      <c r="R28" s="1">
        <f t="shared" si="2"/>
        <v>23.7098521486384</v>
      </c>
      <c r="S28" s="1">
        <v>17</v>
      </c>
      <c r="T28" s="1">
        <f t="shared" si="3"/>
        <v>21.794871794871796</v>
      </c>
    </row>
    <row r="29" spans="1:20" ht="13.5" customHeight="1">
      <c r="A29" s="1" t="s">
        <v>23</v>
      </c>
      <c r="B29" s="1" t="s">
        <v>34</v>
      </c>
      <c r="C29" s="1" t="s">
        <v>39</v>
      </c>
      <c r="D29" s="1" t="s">
        <v>40</v>
      </c>
      <c r="E29" s="1">
        <v>20</v>
      </c>
      <c r="F29" s="1" t="s">
        <v>20</v>
      </c>
      <c r="G29" s="1">
        <v>1982</v>
      </c>
      <c r="H29" s="1">
        <v>1</v>
      </c>
      <c r="I29" s="1">
        <v>4</v>
      </c>
      <c r="J29" s="7">
        <v>0</v>
      </c>
      <c r="K29" s="7">
        <v>2</v>
      </c>
      <c r="L29" s="7"/>
      <c r="M29" s="1">
        <v>1048807</v>
      </c>
      <c r="N29" s="5">
        <v>63.5</v>
      </c>
      <c r="O29" s="1">
        <v>633120</v>
      </c>
      <c r="P29" s="1">
        <v>78</v>
      </c>
      <c r="Q29" s="1">
        <v>118891</v>
      </c>
      <c r="R29" s="1">
        <f t="shared" si="2"/>
        <v>18.778588577204953</v>
      </c>
      <c r="S29" s="1">
        <v>14</v>
      </c>
      <c r="T29" s="1">
        <f t="shared" si="3"/>
        <v>17.94871794871795</v>
      </c>
    </row>
    <row r="30" spans="1:20" ht="13.5" customHeight="1">
      <c r="A30" s="1" t="s">
        <v>23</v>
      </c>
      <c r="B30" s="1" t="s">
        <v>34</v>
      </c>
      <c r="C30" s="1" t="s">
        <v>39</v>
      </c>
      <c r="D30" s="1" t="s">
        <v>40</v>
      </c>
      <c r="E30" s="1">
        <v>25</v>
      </c>
      <c r="F30" s="1" t="s">
        <v>15</v>
      </c>
      <c r="G30" s="1">
        <v>1998</v>
      </c>
      <c r="H30" s="1">
        <v>1</v>
      </c>
      <c r="I30" s="1">
        <v>4</v>
      </c>
      <c r="J30" s="6">
        <v>0</v>
      </c>
      <c r="K30" s="6">
        <v>2</v>
      </c>
      <c r="L30" s="6"/>
      <c r="M30" s="1">
        <v>1178556</v>
      </c>
      <c r="N30" s="5">
        <v>69.9</v>
      </c>
      <c r="O30" s="1">
        <v>810317</v>
      </c>
      <c r="P30" s="1">
        <v>108</v>
      </c>
      <c r="Q30" s="1">
        <v>177963</v>
      </c>
      <c r="R30" s="1">
        <f t="shared" si="2"/>
        <v>21.962145678789906</v>
      </c>
      <c r="S30" s="1">
        <v>24</v>
      </c>
      <c r="T30" s="1">
        <f t="shared" si="3"/>
        <v>22.22222222222222</v>
      </c>
    </row>
    <row r="31" spans="1:20" ht="13.5" customHeight="1">
      <c r="A31" s="1" t="s">
        <v>23</v>
      </c>
      <c r="B31" s="1" t="s">
        <v>34</v>
      </c>
      <c r="C31" s="1" t="s">
        <v>39</v>
      </c>
      <c r="D31" s="1" t="s">
        <v>40</v>
      </c>
      <c r="E31" s="1">
        <v>26</v>
      </c>
      <c r="F31" s="1" t="s">
        <v>19</v>
      </c>
      <c r="G31" s="1">
        <v>2003</v>
      </c>
      <c r="H31" s="1">
        <v>1</v>
      </c>
      <c r="I31" s="1">
        <v>4</v>
      </c>
      <c r="J31" s="6">
        <v>0</v>
      </c>
      <c r="K31" s="6">
        <v>2</v>
      </c>
      <c r="L31" s="6"/>
      <c r="M31" s="1">
        <v>1097526</v>
      </c>
      <c r="N31" s="5">
        <v>63.1</v>
      </c>
      <c r="O31" s="1">
        <v>692026</v>
      </c>
      <c r="P31" s="1">
        <v>108</v>
      </c>
      <c r="Q31" s="1">
        <v>117547</v>
      </c>
      <c r="R31" s="1">
        <f t="shared" si="2"/>
        <v>16.985922494241546</v>
      </c>
      <c r="S31" s="1">
        <v>18</v>
      </c>
      <c r="T31" s="1">
        <f t="shared" si="3"/>
        <v>16.666666666666664</v>
      </c>
    </row>
    <row r="32" spans="1:20" ht="13.5" customHeight="1">
      <c r="A32" s="1" t="s">
        <v>23</v>
      </c>
      <c r="B32" s="1" t="s">
        <v>34</v>
      </c>
      <c r="C32" s="1" t="s">
        <v>39</v>
      </c>
      <c r="D32" s="1" t="s">
        <v>40</v>
      </c>
      <c r="E32" s="1">
        <v>7</v>
      </c>
      <c r="F32" s="1" t="s">
        <v>17</v>
      </c>
      <c r="G32" s="1">
        <v>2007</v>
      </c>
      <c r="H32" s="1">
        <v>1</v>
      </c>
      <c r="I32" s="1">
        <v>4</v>
      </c>
      <c r="J32" s="7">
        <v>0</v>
      </c>
      <c r="K32" s="7">
        <v>2</v>
      </c>
      <c r="L32" s="7"/>
      <c r="M32" s="1">
        <v>1107904</v>
      </c>
      <c r="N32" s="5">
        <v>62.9</v>
      </c>
      <c r="O32" s="1">
        <v>690313</v>
      </c>
      <c r="P32" s="1">
        <v>108</v>
      </c>
      <c r="Q32" s="1">
        <v>105064</v>
      </c>
      <c r="R32" s="1">
        <f t="shared" si="2"/>
        <v>15.21976262941593</v>
      </c>
      <c r="S32" s="1">
        <v>16</v>
      </c>
      <c r="T32" s="1">
        <f t="shared" si="3"/>
        <v>14.814814814814813</v>
      </c>
    </row>
    <row r="33" spans="1:20" ht="13.5" customHeight="1">
      <c r="A33" s="1" t="s">
        <v>23</v>
      </c>
      <c r="B33" s="1" t="s">
        <v>34</v>
      </c>
      <c r="C33" s="1" t="s">
        <v>41</v>
      </c>
      <c r="D33" s="1" t="s">
        <v>42</v>
      </c>
      <c r="E33" s="1">
        <v>14</v>
      </c>
      <c r="F33" s="1" t="s">
        <v>15</v>
      </c>
      <c r="G33" s="1">
        <v>1945</v>
      </c>
      <c r="H33" s="1">
        <v>0</v>
      </c>
      <c r="I33" s="1">
        <v>1</v>
      </c>
      <c r="J33" s="6"/>
      <c r="K33" s="6"/>
      <c r="L33" s="6"/>
      <c r="M33" s="1">
        <v>845964</v>
      </c>
      <c r="N33" s="5">
        <v>70.3</v>
      </c>
      <c r="O33" s="1">
        <v>357882</v>
      </c>
      <c r="P33" s="1">
        <v>52</v>
      </c>
      <c r="Q33" s="1">
        <v>180342</v>
      </c>
      <c r="R33" s="1">
        <f t="shared" si="2"/>
        <v>50.3914698140728</v>
      </c>
      <c r="S33" s="1">
        <v>33</v>
      </c>
      <c r="T33" s="1">
        <f t="shared" si="3"/>
        <v>63.46153846153846</v>
      </c>
    </row>
    <row r="34" spans="1:20" ht="13.5" customHeight="1">
      <c r="A34" s="1" t="s">
        <v>23</v>
      </c>
      <c r="B34" s="1" t="s">
        <v>34</v>
      </c>
      <c r="C34" s="1" t="s">
        <v>41</v>
      </c>
      <c r="D34" s="1" t="s">
        <v>42</v>
      </c>
      <c r="E34" s="1">
        <v>19</v>
      </c>
      <c r="F34" s="1" t="s">
        <v>22</v>
      </c>
      <c r="G34" s="1">
        <v>1949</v>
      </c>
      <c r="H34" s="1">
        <v>0</v>
      </c>
      <c r="I34" s="1">
        <v>1</v>
      </c>
      <c r="J34" s="7"/>
      <c r="K34" s="7"/>
      <c r="L34" s="7"/>
      <c r="M34" s="1">
        <v>846719</v>
      </c>
      <c r="N34" s="5">
        <v>79.3</v>
      </c>
      <c r="O34" s="1">
        <v>378458</v>
      </c>
      <c r="P34" s="1">
        <v>52</v>
      </c>
      <c r="Q34" s="1">
        <v>237411</v>
      </c>
      <c r="R34" s="1">
        <f t="shared" si="2"/>
        <v>62.73113529110231</v>
      </c>
      <c r="S34" s="1">
        <v>37</v>
      </c>
      <c r="T34" s="1">
        <f t="shared" si="3"/>
        <v>71.15384615384616</v>
      </c>
    </row>
    <row r="35" spans="1:20" ht="13.5" customHeight="1">
      <c r="A35" s="1" t="s">
        <v>23</v>
      </c>
      <c r="B35" s="1" t="s">
        <v>34</v>
      </c>
      <c r="C35" s="1" t="s">
        <v>41</v>
      </c>
      <c r="D35" s="1" t="s">
        <v>42</v>
      </c>
      <c r="E35" s="1">
        <v>22</v>
      </c>
      <c r="F35" s="1" t="s">
        <v>20</v>
      </c>
      <c r="G35" s="1">
        <v>1953</v>
      </c>
      <c r="H35" s="1">
        <v>0</v>
      </c>
      <c r="I35" s="1">
        <v>1</v>
      </c>
      <c r="J35" s="7"/>
      <c r="K35" s="7"/>
      <c r="L35" s="7"/>
      <c r="M35" s="1">
        <v>888352</v>
      </c>
      <c r="N35" s="5">
        <v>60.2</v>
      </c>
      <c r="O35" s="1">
        <v>257924</v>
      </c>
      <c r="P35" s="1">
        <v>52</v>
      </c>
      <c r="Q35" s="1">
        <v>125379</v>
      </c>
      <c r="R35" s="1">
        <f t="shared" si="2"/>
        <v>48.61083109753261</v>
      </c>
      <c r="S35" s="1">
        <v>38</v>
      </c>
      <c r="T35" s="1">
        <f t="shared" si="3"/>
        <v>73.07692307692307</v>
      </c>
    </row>
    <row r="36" spans="1:20" ht="13.5" customHeight="1">
      <c r="A36" s="1" t="s">
        <v>23</v>
      </c>
      <c r="B36" s="1" t="s">
        <v>34</v>
      </c>
      <c r="C36" s="1" t="s">
        <v>41</v>
      </c>
      <c r="D36" s="1" t="s">
        <v>42</v>
      </c>
      <c r="E36" s="1">
        <v>20</v>
      </c>
      <c r="F36" s="1" t="s">
        <v>17</v>
      </c>
      <c r="G36" s="1">
        <v>1958</v>
      </c>
      <c r="H36" s="1">
        <v>0</v>
      </c>
      <c r="I36" s="1">
        <v>1</v>
      </c>
      <c r="J36" s="6"/>
      <c r="K36" s="6"/>
      <c r="L36" s="6"/>
      <c r="M36" s="1">
        <v>891064</v>
      </c>
      <c r="N36" s="5">
        <v>67.1</v>
      </c>
      <c r="O36" s="1">
        <v>241501</v>
      </c>
      <c r="P36" s="1">
        <v>52</v>
      </c>
      <c r="Q36" s="1">
        <v>106177</v>
      </c>
      <c r="R36" s="1">
        <f t="shared" si="2"/>
        <v>43.96544941842891</v>
      </c>
      <c r="S36" s="1">
        <v>37</v>
      </c>
      <c r="T36" s="1">
        <f t="shared" si="3"/>
        <v>71.15384615384616</v>
      </c>
    </row>
    <row r="37" spans="1:20" ht="13.5" customHeight="1">
      <c r="A37" s="1" t="s">
        <v>23</v>
      </c>
      <c r="B37" s="1" t="s">
        <v>34</v>
      </c>
      <c r="C37" s="1" t="s">
        <v>41</v>
      </c>
      <c r="D37" s="1" t="s">
        <v>42</v>
      </c>
      <c r="E37" s="1">
        <v>31</v>
      </c>
      <c r="F37" s="1" t="s">
        <v>16</v>
      </c>
      <c r="G37" s="1">
        <v>1962</v>
      </c>
      <c r="H37" s="1">
        <v>0</v>
      </c>
      <c r="I37" s="1">
        <v>1</v>
      </c>
      <c r="J37" s="7"/>
      <c r="K37" s="7"/>
      <c r="L37" s="7"/>
      <c r="M37" s="1">
        <v>903596</v>
      </c>
      <c r="N37" s="5">
        <v>66</v>
      </c>
      <c r="O37" s="1">
        <v>302681</v>
      </c>
      <c r="P37" s="1">
        <v>52</v>
      </c>
      <c r="Q37" s="1">
        <v>147629</v>
      </c>
      <c r="R37" s="1">
        <f t="shared" si="2"/>
        <v>48.77379154951913</v>
      </c>
      <c r="S37" s="1">
        <v>34</v>
      </c>
      <c r="T37" s="1">
        <f t="shared" si="3"/>
        <v>65.38461538461539</v>
      </c>
    </row>
    <row r="38" spans="1:20" ht="13.5" customHeight="1">
      <c r="A38" s="1" t="s">
        <v>23</v>
      </c>
      <c r="B38" s="1" t="s">
        <v>34</v>
      </c>
      <c r="C38" s="1" t="s">
        <v>41</v>
      </c>
      <c r="D38" s="1" t="s">
        <v>42</v>
      </c>
      <c r="E38" s="1">
        <v>25</v>
      </c>
      <c r="F38" s="1" t="s">
        <v>19</v>
      </c>
      <c r="G38" s="1">
        <v>1965</v>
      </c>
      <c r="H38" s="1">
        <v>0</v>
      </c>
      <c r="I38" s="1">
        <v>1</v>
      </c>
      <c r="J38" s="7"/>
      <c r="K38" s="7"/>
      <c r="L38" s="7"/>
      <c r="M38" s="1">
        <v>907667</v>
      </c>
      <c r="N38" s="5">
        <v>57.6</v>
      </c>
      <c r="O38" s="1">
        <v>324589</v>
      </c>
      <c r="P38" s="1">
        <v>52</v>
      </c>
      <c r="Q38" s="1">
        <v>191896</v>
      </c>
      <c r="R38" s="1">
        <f t="shared" si="2"/>
        <v>59.11968674231105</v>
      </c>
      <c r="S38" s="1">
        <v>36</v>
      </c>
      <c r="T38" s="1">
        <f t="shared" si="3"/>
        <v>69.23076923076923</v>
      </c>
    </row>
    <row r="39" spans="1:20" ht="13.5" customHeight="1">
      <c r="A39" s="1" t="s">
        <v>23</v>
      </c>
      <c r="B39" s="1" t="s">
        <v>34</v>
      </c>
      <c r="C39" s="1" t="s">
        <v>41</v>
      </c>
      <c r="D39" s="1" t="s">
        <v>42</v>
      </c>
      <c r="E39" s="1">
        <v>24</v>
      </c>
      <c r="F39" s="1" t="s">
        <v>22</v>
      </c>
      <c r="G39" s="1">
        <v>1969</v>
      </c>
      <c r="H39" s="1">
        <v>0</v>
      </c>
      <c r="I39" s="1">
        <v>1</v>
      </c>
      <c r="J39" s="7"/>
      <c r="K39" s="7"/>
      <c r="L39" s="7"/>
      <c r="M39" s="1">
        <v>912087</v>
      </c>
      <c r="N39" s="5">
        <v>71.9</v>
      </c>
      <c r="O39" s="1">
        <v>559087</v>
      </c>
      <c r="P39" s="1">
        <v>52</v>
      </c>
      <c r="Q39" s="1">
        <v>269501</v>
      </c>
      <c r="R39" s="1">
        <f t="shared" si="2"/>
        <v>48.20376792878389</v>
      </c>
      <c r="S39" s="1">
        <v>36</v>
      </c>
      <c r="T39" s="1">
        <f t="shared" si="3"/>
        <v>69.23076923076923</v>
      </c>
    </row>
    <row r="40" spans="1:20" ht="13.5" customHeight="1">
      <c r="A40" s="1" t="s">
        <v>23</v>
      </c>
      <c r="B40" s="1" t="s">
        <v>34</v>
      </c>
      <c r="C40" s="1" t="s">
        <v>41</v>
      </c>
      <c r="D40" s="1" t="s">
        <v>42</v>
      </c>
      <c r="E40" s="1">
        <v>28</v>
      </c>
      <c r="F40" s="1" t="s">
        <v>15</v>
      </c>
      <c r="G40" s="1">
        <v>1973</v>
      </c>
      <c r="H40" s="1">
        <v>0</v>
      </c>
      <c r="I40" s="1">
        <v>1</v>
      </c>
      <c r="J40" s="7">
        <v>1</v>
      </c>
      <c r="K40" s="7">
        <v>5</v>
      </c>
      <c r="L40" s="7"/>
      <c r="M40" s="1">
        <f>(O40*100)/N40</f>
        <v>1287417.112299465</v>
      </c>
      <c r="N40" s="5">
        <v>56.1</v>
      </c>
      <c r="O40" s="1">
        <v>722241</v>
      </c>
      <c r="P40" s="1">
        <v>78</v>
      </c>
      <c r="Q40" s="1">
        <v>61183</v>
      </c>
      <c r="R40" s="1">
        <f t="shared" si="2"/>
        <v>8.471272054618888</v>
      </c>
      <c r="S40" s="1">
        <v>8</v>
      </c>
      <c r="T40" s="1">
        <f t="shared" si="3"/>
        <v>10.256410256410255</v>
      </c>
    </row>
    <row r="41" spans="1:20" ht="13.5" customHeight="1">
      <c r="A41" s="1" t="s">
        <v>23</v>
      </c>
      <c r="B41" s="1" t="s">
        <v>34</v>
      </c>
      <c r="C41" s="1" t="s">
        <v>41</v>
      </c>
      <c r="D41" s="1" t="s">
        <v>42</v>
      </c>
      <c r="E41" s="1">
        <v>1</v>
      </c>
      <c r="F41" s="1" t="s">
        <v>16</v>
      </c>
      <c r="G41" s="1">
        <v>1975</v>
      </c>
      <c r="H41" s="1">
        <v>0</v>
      </c>
      <c r="I41" s="1">
        <v>1</v>
      </c>
      <c r="J41" s="6">
        <v>1</v>
      </c>
      <c r="K41" s="6">
        <v>5</v>
      </c>
      <c r="L41" s="6"/>
      <c r="M41" s="1">
        <v>1026987</v>
      </c>
      <c r="N41" s="5">
        <v>65.8</v>
      </c>
      <c r="O41" s="1">
        <v>658161</v>
      </c>
      <c r="P41" s="1">
        <v>78</v>
      </c>
      <c r="Q41" s="1">
        <v>169797</v>
      </c>
      <c r="R41" s="1">
        <f t="shared" si="2"/>
        <v>25.798702749023416</v>
      </c>
      <c r="S41" s="1">
        <v>19</v>
      </c>
      <c r="T41" s="1">
        <f t="shared" si="3"/>
        <v>24.358974358974358</v>
      </c>
    </row>
    <row r="42" spans="1:20" ht="13.5" customHeight="1">
      <c r="A42" s="1" t="s">
        <v>23</v>
      </c>
      <c r="B42" s="1" t="s">
        <v>34</v>
      </c>
      <c r="C42" s="1" t="s">
        <v>41</v>
      </c>
      <c r="D42" s="1" t="s">
        <v>42</v>
      </c>
      <c r="E42" s="1">
        <v>20</v>
      </c>
      <c r="F42" s="1" t="s">
        <v>20</v>
      </c>
      <c r="G42" s="1">
        <v>1982</v>
      </c>
      <c r="H42" s="1">
        <v>0</v>
      </c>
      <c r="I42" s="1">
        <v>0</v>
      </c>
      <c r="J42" s="7">
        <v>1</v>
      </c>
      <c r="K42" s="7">
        <v>5</v>
      </c>
      <c r="L42" s="7"/>
      <c r="M42" s="1">
        <v>1048807</v>
      </c>
      <c r="N42" s="5">
        <v>63.5</v>
      </c>
      <c r="O42" s="1">
        <v>633120</v>
      </c>
      <c r="P42" s="1">
        <v>78</v>
      </c>
      <c r="Q42" s="1">
        <v>188277</v>
      </c>
      <c r="R42" s="1">
        <f t="shared" si="2"/>
        <v>29.737964366944652</v>
      </c>
      <c r="S42" s="1">
        <v>26</v>
      </c>
      <c r="T42" s="1">
        <f t="shared" si="3"/>
        <v>33.33333333333333</v>
      </c>
    </row>
    <row r="43" spans="1:20" ht="13.5" customHeight="1">
      <c r="A43" s="1" t="s">
        <v>23</v>
      </c>
      <c r="B43" s="1" t="s">
        <v>34</v>
      </c>
      <c r="C43" s="1" t="s">
        <v>41</v>
      </c>
      <c r="D43" s="1" t="s">
        <v>42</v>
      </c>
      <c r="E43" s="1">
        <v>25</v>
      </c>
      <c r="F43" s="1" t="s">
        <v>15</v>
      </c>
      <c r="G43" s="1">
        <v>1998</v>
      </c>
      <c r="H43" s="1">
        <v>0</v>
      </c>
      <c r="I43" s="1">
        <v>1</v>
      </c>
      <c r="J43" s="6">
        <v>1</v>
      </c>
      <c r="K43" s="6">
        <v>5</v>
      </c>
      <c r="L43" s="6"/>
      <c r="M43" s="1">
        <v>1178556</v>
      </c>
      <c r="N43" s="5">
        <v>69.9</v>
      </c>
      <c r="O43" s="1">
        <v>810317</v>
      </c>
      <c r="P43" s="1">
        <v>108</v>
      </c>
      <c r="Q43" s="1">
        <v>172225</v>
      </c>
      <c r="R43" s="1">
        <f t="shared" si="2"/>
        <v>21.254027744697446</v>
      </c>
      <c r="S43" s="1">
        <v>28</v>
      </c>
      <c r="T43" s="1">
        <f t="shared" si="3"/>
        <v>25.925925925925924</v>
      </c>
    </row>
    <row r="44" spans="1:20" ht="13.5" customHeight="1">
      <c r="A44" s="1" t="s">
        <v>23</v>
      </c>
      <c r="B44" s="1" t="s">
        <v>34</v>
      </c>
      <c r="C44" s="1" t="s">
        <v>41</v>
      </c>
      <c r="D44" s="1" t="s">
        <v>42</v>
      </c>
      <c r="E44" s="1">
        <v>26</v>
      </c>
      <c r="F44" s="1" t="s">
        <v>19</v>
      </c>
      <c r="G44" s="1">
        <v>2003</v>
      </c>
      <c r="H44" s="1">
        <v>0</v>
      </c>
      <c r="I44" s="1">
        <v>1</v>
      </c>
      <c r="J44" s="6">
        <v>1</v>
      </c>
      <c r="K44" s="6">
        <v>5</v>
      </c>
      <c r="L44" s="6"/>
      <c r="M44" s="1">
        <v>1097526</v>
      </c>
      <c r="N44" s="5">
        <v>63.1</v>
      </c>
      <c r="O44" s="1">
        <v>692026</v>
      </c>
      <c r="P44" s="1">
        <v>108</v>
      </c>
      <c r="Q44" s="1">
        <v>156931</v>
      </c>
      <c r="R44" s="1">
        <f t="shared" si="2"/>
        <v>22.677038145965614</v>
      </c>
      <c r="S44" s="1">
        <v>27</v>
      </c>
      <c r="T44" s="1">
        <f t="shared" si="3"/>
        <v>25</v>
      </c>
    </row>
    <row r="45" spans="1:20" ht="13.5" customHeight="1">
      <c r="A45" s="1" t="s">
        <v>23</v>
      </c>
      <c r="B45" s="1" t="s">
        <v>34</v>
      </c>
      <c r="C45" s="1" t="s">
        <v>41</v>
      </c>
      <c r="D45" s="1" t="s">
        <v>42</v>
      </c>
      <c r="E45" s="1">
        <v>7</v>
      </c>
      <c r="F45" s="1" t="s">
        <v>17</v>
      </c>
      <c r="G45" s="1">
        <v>2007</v>
      </c>
      <c r="H45" s="1">
        <v>0</v>
      </c>
      <c r="I45" s="1">
        <v>1</v>
      </c>
      <c r="J45" s="7">
        <v>1</v>
      </c>
      <c r="K45" s="7">
        <v>5</v>
      </c>
      <c r="L45" s="7"/>
      <c r="M45" s="1">
        <v>1107904</v>
      </c>
      <c r="N45" s="5">
        <v>62.9</v>
      </c>
      <c r="O45" s="1">
        <v>690313</v>
      </c>
      <c r="P45" s="1">
        <v>108</v>
      </c>
      <c r="Q45" s="1">
        <v>103145</v>
      </c>
      <c r="R45" s="1">
        <f t="shared" si="2"/>
        <v>14.941772790024235</v>
      </c>
      <c r="S45" s="1">
        <v>18</v>
      </c>
      <c r="T45" s="1">
        <f t="shared" si="3"/>
        <v>16.666666666666664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5"/>
  <sheetViews>
    <sheetView zoomScalePageLayoutView="0" workbookViewId="0" topLeftCell="A1">
      <pane xSplit="7" ySplit="1" topLeftCell="H68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1" sqref="A1"/>
    </sheetView>
  </sheetViews>
  <sheetFormatPr defaultColWidth="4.57421875" defaultRowHeight="15"/>
  <cols>
    <col min="1" max="1" width="15.00390625" style="1" customWidth="1"/>
    <col min="2" max="2" width="9.00390625" style="1" customWidth="1"/>
    <col min="3" max="3" width="31.8515625" style="1" customWidth="1"/>
    <col min="4" max="4" width="6.7109375" style="1" customWidth="1"/>
    <col min="5" max="5" width="3.00390625" style="1" customWidth="1"/>
    <col min="6" max="6" width="9.140625" style="1" customWidth="1"/>
    <col min="7" max="7" width="5.140625" style="1" customWidth="1"/>
    <col min="8" max="12" width="2.7109375" style="1" customWidth="1"/>
    <col min="13" max="13" width="9.140625" style="1" customWidth="1"/>
    <col min="14" max="14" width="6.421875" style="1" customWidth="1"/>
    <col min="15" max="16" width="9.140625" style="1" customWidth="1"/>
    <col min="17" max="17" width="7.421875" style="1" customWidth="1"/>
    <col min="18" max="186" width="9.140625" style="1" customWidth="1"/>
    <col min="187" max="189" width="2.140625" style="1" customWidth="1"/>
    <col min="190" max="190" width="2.7109375" style="1" customWidth="1"/>
    <col min="191" max="191" width="9.140625" style="1" customWidth="1"/>
    <col min="192" max="192" width="5.28125" style="1" customWidth="1"/>
    <col min="193" max="193" width="12.00390625" style="1" customWidth="1"/>
    <col min="194" max="194" width="5.28125" style="1" customWidth="1"/>
    <col min="195" max="195" width="12.140625" style="1" customWidth="1"/>
    <col min="196" max="196" width="5.8515625" style="1" customWidth="1"/>
    <col min="197" max="197" width="9.140625" style="1" customWidth="1"/>
    <col min="198" max="203" width="2.140625" style="1" customWidth="1"/>
    <col min="204" max="207" width="2.421875" style="1" customWidth="1"/>
    <col min="208" max="208" width="3.00390625" style="1" customWidth="1"/>
    <col min="209" max="209" width="9.140625" style="1" customWidth="1"/>
    <col min="210" max="210" width="5.140625" style="1" customWidth="1"/>
    <col min="211" max="211" width="3.00390625" style="1" customWidth="1"/>
    <col min="212" max="212" width="9.140625" style="1" customWidth="1"/>
    <col min="213" max="213" width="6.421875" style="1" customWidth="1"/>
    <col min="214" max="215" width="9.140625" style="1" customWidth="1"/>
    <col min="216" max="216" width="7.421875" style="1" customWidth="1"/>
    <col min="217" max="217" width="9.140625" style="1" customWidth="1"/>
    <col min="218" max="220" width="3.00390625" style="1" customWidth="1"/>
    <col min="221" max="221" width="5.421875" style="1" customWidth="1"/>
    <col min="222" max="222" width="5.8515625" style="1" customWidth="1"/>
    <col min="223" max="223" width="5.7109375" style="1" customWidth="1"/>
    <col min="224" max="224" width="6.421875" style="1" customWidth="1"/>
    <col min="225" max="225" width="6.28125" style="1" customWidth="1"/>
    <col min="226" max="226" width="2.421875" style="1" customWidth="1"/>
    <col min="227" max="227" width="3.421875" style="1" customWidth="1"/>
    <col min="228" max="228" width="7.421875" style="1" customWidth="1"/>
    <col min="229" max="229" width="4.7109375" style="1" customWidth="1"/>
    <col min="230" max="230" width="9.00390625" style="1" customWidth="1"/>
    <col min="231" max="231" width="5.7109375" style="1" customWidth="1"/>
    <col min="232" max="232" width="8.7109375" style="1" customWidth="1"/>
    <col min="233" max="233" width="3.7109375" style="1" customWidth="1"/>
    <col min="234" max="234" width="8.421875" style="1" customWidth="1"/>
    <col min="235" max="235" width="6.140625" style="1" customWidth="1"/>
    <col min="236" max="236" width="4.28125" style="1" customWidth="1"/>
    <col min="237" max="237" width="4.7109375" style="1" customWidth="1"/>
    <col min="238" max="238" width="3.140625" style="1" customWidth="1"/>
    <col min="239" max="241" width="4.8515625" style="1" customWidth="1"/>
    <col min="242" max="242" width="3.00390625" style="1" customWidth="1"/>
    <col min="243" max="243" width="2.8515625" style="1" customWidth="1"/>
    <col min="244" max="244" width="3.00390625" style="1" customWidth="1"/>
    <col min="245" max="245" width="3.140625" style="1" customWidth="1"/>
    <col min="246" max="246" width="6.28125" style="1" customWidth="1"/>
    <col min="247" max="249" width="6.421875" style="1" customWidth="1"/>
    <col min="250" max="253" width="4.7109375" style="1" customWidth="1"/>
    <col min="254" max="254" width="2.421875" style="1" customWidth="1"/>
    <col min="255" max="16384" width="4.421875" style="1" customWidth="1"/>
  </cols>
  <sheetData>
    <row r="1" spans="1:1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43</v>
      </c>
      <c r="F1" s="1" t="s">
        <v>44</v>
      </c>
      <c r="G1" s="1" t="s">
        <v>45</v>
      </c>
      <c r="H1" s="1" t="s">
        <v>52</v>
      </c>
      <c r="I1" s="1" t="s">
        <v>53</v>
      </c>
      <c r="J1" s="1" t="s">
        <v>54</v>
      </c>
      <c r="K1" s="1" t="s">
        <v>55</v>
      </c>
      <c r="L1" s="1" t="s">
        <v>56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51</v>
      </c>
    </row>
    <row r="2" spans="1:18" ht="12.75" customHeight="1">
      <c r="A2" s="1" t="s">
        <v>23</v>
      </c>
      <c r="B2" s="1" t="s">
        <v>24</v>
      </c>
      <c r="C2" s="1" t="s">
        <v>25</v>
      </c>
      <c r="D2" s="1" t="s">
        <v>26</v>
      </c>
      <c r="E2" s="1">
        <v>11</v>
      </c>
      <c r="F2" s="1" t="s">
        <v>15</v>
      </c>
      <c r="G2" s="1">
        <v>1987</v>
      </c>
      <c r="H2" s="1">
        <v>1</v>
      </c>
      <c r="I2" s="1">
        <v>4</v>
      </c>
      <c r="J2" s="1">
        <v>0</v>
      </c>
      <c r="K2" s="1">
        <v>2</v>
      </c>
      <c r="M2" s="1">
        <v>3952465</v>
      </c>
      <c r="O2" s="1">
        <v>2965102</v>
      </c>
      <c r="Q2" s="1">
        <v>0</v>
      </c>
      <c r="R2" s="1">
        <v>0</v>
      </c>
    </row>
    <row r="3" spans="1:18" ht="12.75" customHeight="1">
      <c r="A3" s="1" t="s">
        <v>23</v>
      </c>
      <c r="B3" s="1" t="s">
        <v>24</v>
      </c>
      <c r="C3" s="1" t="s">
        <v>25</v>
      </c>
      <c r="D3" s="1" t="s">
        <v>26</v>
      </c>
      <c r="E3" s="1">
        <v>9</v>
      </c>
      <c r="F3" s="1" t="s">
        <v>18</v>
      </c>
      <c r="G3" s="1">
        <v>1992</v>
      </c>
      <c r="H3" s="1">
        <v>1</v>
      </c>
      <c r="I3" s="1">
        <v>4</v>
      </c>
      <c r="J3" s="1">
        <v>0</v>
      </c>
      <c r="K3" s="1">
        <v>2</v>
      </c>
      <c r="M3" s="1">
        <v>3885131</v>
      </c>
      <c r="O3" s="1">
        <v>2941510</v>
      </c>
      <c r="Q3" s="1">
        <v>8391</v>
      </c>
      <c r="R3" s="1">
        <f aca="true" t="shared" si="0" ref="R3:R25">Q3/O3*100</f>
        <v>0.2852616513287393</v>
      </c>
    </row>
    <row r="4" spans="1:18" ht="12.75" customHeight="1">
      <c r="A4" s="1" t="s">
        <v>23</v>
      </c>
      <c r="B4" s="1" t="s">
        <v>24</v>
      </c>
      <c r="C4" s="1" t="s">
        <v>25</v>
      </c>
      <c r="D4" s="1" t="s">
        <v>26</v>
      </c>
      <c r="E4" s="1">
        <v>1</v>
      </c>
      <c r="F4" s="1" t="s">
        <v>16</v>
      </c>
      <c r="G4" s="1">
        <v>1997</v>
      </c>
      <c r="H4" s="1">
        <v>1</v>
      </c>
      <c r="I4" s="1">
        <v>4</v>
      </c>
      <c r="J4" s="1">
        <v>0</v>
      </c>
      <c r="K4" s="1">
        <v>2</v>
      </c>
      <c r="M4" s="1">
        <v>3949102</v>
      </c>
      <c r="O4" s="1">
        <v>2812108</v>
      </c>
      <c r="Q4" s="1">
        <v>1721</v>
      </c>
      <c r="R4" s="1">
        <f t="shared" si="0"/>
        <v>0.061199640981071855</v>
      </c>
    </row>
    <row r="5" spans="1:18" ht="12.75" customHeight="1">
      <c r="A5" s="1" t="s">
        <v>23</v>
      </c>
      <c r="B5" s="1" t="s">
        <v>24</v>
      </c>
      <c r="C5" s="1" t="s">
        <v>25</v>
      </c>
      <c r="D5" s="1" t="s">
        <v>26</v>
      </c>
      <c r="E5" s="1">
        <v>7</v>
      </c>
      <c r="F5" s="1" t="s">
        <v>15</v>
      </c>
      <c r="G5" s="1">
        <v>2001</v>
      </c>
      <c r="H5" s="1">
        <v>1</v>
      </c>
      <c r="I5" s="1">
        <v>4</v>
      </c>
      <c r="J5" s="1">
        <v>0</v>
      </c>
      <c r="K5" s="1">
        <v>2</v>
      </c>
      <c r="N5" s="1">
        <v>58.2</v>
      </c>
      <c r="O5" s="1">
        <v>2315703</v>
      </c>
      <c r="Q5" s="1">
        <v>4551</v>
      </c>
      <c r="R5" s="1">
        <f t="shared" si="0"/>
        <v>0.19652779307190948</v>
      </c>
    </row>
    <row r="6" spans="1:18" ht="12.75" customHeight="1">
      <c r="A6" s="1" t="s">
        <v>23</v>
      </c>
      <c r="B6" s="1" t="s">
        <v>24</v>
      </c>
      <c r="C6" s="1" t="s">
        <v>25</v>
      </c>
      <c r="D6" s="1" t="s">
        <v>26</v>
      </c>
      <c r="E6" s="1">
        <v>5</v>
      </c>
      <c r="F6" s="1" t="s">
        <v>16</v>
      </c>
      <c r="G6" s="1">
        <v>2005</v>
      </c>
      <c r="H6" s="1">
        <v>1</v>
      </c>
      <c r="I6" s="1">
        <v>4</v>
      </c>
      <c r="J6" s="1">
        <v>0</v>
      </c>
      <c r="K6" s="1">
        <v>2</v>
      </c>
      <c r="N6" s="1">
        <v>60.6</v>
      </c>
      <c r="O6" s="1">
        <v>2333887</v>
      </c>
      <c r="Q6" s="1">
        <v>25760</v>
      </c>
      <c r="R6" s="1">
        <f t="shared" si="0"/>
        <v>1.1037380987168615</v>
      </c>
    </row>
    <row r="7" spans="1:18" ht="12.75" customHeight="1">
      <c r="A7" s="1" t="s">
        <v>23</v>
      </c>
      <c r="B7" s="1" t="s">
        <v>24</v>
      </c>
      <c r="C7" s="1" t="s">
        <v>25</v>
      </c>
      <c r="D7" s="1" t="s">
        <v>26</v>
      </c>
      <c r="E7" s="1">
        <v>6</v>
      </c>
      <c r="F7" s="1" t="s">
        <v>16</v>
      </c>
      <c r="G7" s="1">
        <v>2010</v>
      </c>
      <c r="H7" s="1">
        <v>1</v>
      </c>
      <c r="I7" s="1">
        <v>4</v>
      </c>
      <c r="J7" s="1">
        <v>0</v>
      </c>
      <c r="K7" s="1">
        <v>2</v>
      </c>
      <c r="N7" s="1">
        <v>63.8</v>
      </c>
      <c r="O7" s="1">
        <v>2465722</v>
      </c>
      <c r="Q7" s="1">
        <v>16827</v>
      </c>
      <c r="R7" s="1">
        <f t="shared" si="0"/>
        <v>0.6824370306141568</v>
      </c>
    </row>
    <row r="8" spans="1:18" ht="12.75" customHeight="1">
      <c r="A8" s="1" t="s">
        <v>23</v>
      </c>
      <c r="B8" s="1" t="s">
        <v>24</v>
      </c>
      <c r="C8" s="1" t="s">
        <v>27</v>
      </c>
      <c r="D8" s="1" t="s">
        <v>28</v>
      </c>
      <c r="E8" s="1">
        <v>5</v>
      </c>
      <c r="F8" s="1" t="s">
        <v>21</v>
      </c>
      <c r="G8" s="1">
        <v>1945</v>
      </c>
      <c r="H8" s="1">
        <v>1</v>
      </c>
      <c r="I8" s="1">
        <v>4</v>
      </c>
      <c r="M8" s="1">
        <v>3409701</v>
      </c>
      <c r="O8" s="1">
        <v>2422678</v>
      </c>
      <c r="Q8" s="1">
        <v>30595</v>
      </c>
      <c r="R8" s="1">
        <f t="shared" si="0"/>
        <v>1.2628587042933481</v>
      </c>
    </row>
    <row r="9" spans="1:18" ht="12.75" customHeight="1">
      <c r="A9" s="1" t="s">
        <v>23</v>
      </c>
      <c r="B9" s="1" t="s">
        <v>24</v>
      </c>
      <c r="C9" s="1" t="s">
        <v>27</v>
      </c>
      <c r="D9" s="1" t="s">
        <v>28</v>
      </c>
      <c r="E9" s="1">
        <v>23</v>
      </c>
      <c r="F9" s="1" t="s">
        <v>22</v>
      </c>
      <c r="G9" s="1">
        <v>1950</v>
      </c>
      <c r="H9" s="1">
        <v>1</v>
      </c>
      <c r="I9" s="1">
        <v>4</v>
      </c>
      <c r="M9" s="1">
        <v>3370190</v>
      </c>
      <c r="O9" s="1">
        <v>2726684</v>
      </c>
      <c r="Q9" s="1">
        <v>9708</v>
      </c>
      <c r="R9" s="1">
        <f t="shared" si="0"/>
        <v>0.35603685648942085</v>
      </c>
    </row>
    <row r="10" spans="1:18" ht="12.75" customHeight="1">
      <c r="A10" s="1" t="s">
        <v>23</v>
      </c>
      <c r="B10" s="1" t="s">
        <v>24</v>
      </c>
      <c r="C10" s="1" t="s">
        <v>27</v>
      </c>
      <c r="D10" s="1" t="s">
        <v>28</v>
      </c>
      <c r="E10" s="1">
        <v>25</v>
      </c>
      <c r="F10" s="1" t="s">
        <v>20</v>
      </c>
      <c r="G10" s="1">
        <v>1951</v>
      </c>
      <c r="H10" s="1">
        <v>1</v>
      </c>
      <c r="I10" s="1">
        <v>4</v>
      </c>
      <c r="M10" s="1">
        <v>3421419</v>
      </c>
      <c r="O10" s="1">
        <v>2777837</v>
      </c>
      <c r="Q10" s="1">
        <v>7299</v>
      </c>
      <c r="R10" s="1">
        <f t="shared" si="0"/>
        <v>0.2627583979909548</v>
      </c>
    </row>
    <row r="11" spans="1:18" ht="12.75" customHeight="1">
      <c r="A11" s="1" t="s">
        <v>23</v>
      </c>
      <c r="B11" s="1" t="s">
        <v>24</v>
      </c>
      <c r="C11" s="1" t="s">
        <v>27</v>
      </c>
      <c r="D11" s="1" t="s">
        <v>28</v>
      </c>
      <c r="E11" s="1">
        <v>26</v>
      </c>
      <c r="F11" s="1" t="s">
        <v>16</v>
      </c>
      <c r="G11" s="1">
        <v>1955</v>
      </c>
      <c r="H11" s="1">
        <v>1</v>
      </c>
      <c r="I11" s="1">
        <v>4</v>
      </c>
      <c r="M11" s="1">
        <v>3387536</v>
      </c>
      <c r="O11" s="1">
        <v>2543254</v>
      </c>
      <c r="Q11" s="1">
        <v>12112</v>
      </c>
      <c r="R11" s="1">
        <f t="shared" si="0"/>
        <v>0.476240281151627</v>
      </c>
    </row>
    <row r="12" spans="1:18" ht="12.75" customHeight="1">
      <c r="A12" s="1" t="s">
        <v>23</v>
      </c>
      <c r="B12" s="1" t="s">
        <v>24</v>
      </c>
      <c r="C12" s="1" t="s">
        <v>27</v>
      </c>
      <c r="D12" s="1" t="s">
        <v>28</v>
      </c>
      <c r="E12" s="1">
        <v>8</v>
      </c>
      <c r="F12" s="1" t="s">
        <v>20</v>
      </c>
      <c r="G12" s="1">
        <v>1959</v>
      </c>
      <c r="H12" s="1">
        <v>1</v>
      </c>
      <c r="I12" s="1">
        <v>4</v>
      </c>
      <c r="M12" s="1">
        <v>3413732</v>
      </c>
      <c r="O12" s="1">
        <v>2667513</v>
      </c>
      <c r="Q12" s="1">
        <v>21738</v>
      </c>
      <c r="R12" s="1">
        <f t="shared" si="0"/>
        <v>0.8149163659183667</v>
      </c>
    </row>
    <row r="13" spans="1:18" ht="12.75" customHeight="1">
      <c r="A13" s="1" t="s">
        <v>23</v>
      </c>
      <c r="B13" s="1" t="s">
        <v>24</v>
      </c>
      <c r="C13" s="1" t="s">
        <v>27</v>
      </c>
      <c r="D13" s="1" t="s">
        <v>28</v>
      </c>
      <c r="E13" s="1">
        <v>15</v>
      </c>
      <c r="F13" s="1" t="s">
        <v>20</v>
      </c>
      <c r="G13" s="1">
        <v>1964</v>
      </c>
      <c r="H13" s="1">
        <v>1</v>
      </c>
      <c r="I13" s="1">
        <v>4</v>
      </c>
      <c r="M13" s="1">
        <v>3393421</v>
      </c>
      <c r="O13" s="1">
        <v>2634539</v>
      </c>
      <c r="Q13" s="1">
        <v>64044</v>
      </c>
      <c r="R13" s="1">
        <f t="shared" si="0"/>
        <v>2.4309376327319505</v>
      </c>
    </row>
    <row r="14" spans="1:18" ht="12.75" customHeight="1">
      <c r="A14" s="1" t="s">
        <v>23</v>
      </c>
      <c r="B14" s="1" t="s">
        <v>24</v>
      </c>
      <c r="C14" s="1" t="s">
        <v>27</v>
      </c>
      <c r="D14" s="1" t="s">
        <v>28</v>
      </c>
      <c r="E14" s="1">
        <v>31</v>
      </c>
      <c r="F14" s="1" t="s">
        <v>17</v>
      </c>
      <c r="G14" s="1">
        <v>1966</v>
      </c>
      <c r="H14" s="1">
        <v>1</v>
      </c>
      <c r="I14" s="1">
        <v>4</v>
      </c>
      <c r="M14" s="1">
        <v>3359591</v>
      </c>
      <c r="O14" s="1">
        <v>2552380</v>
      </c>
      <c r="Q14" s="1">
        <v>128474</v>
      </c>
      <c r="R14" s="1">
        <f t="shared" si="0"/>
        <v>5.033498146827667</v>
      </c>
    </row>
    <row r="15" spans="1:18" ht="12.75" customHeight="1">
      <c r="A15" s="1" t="s">
        <v>23</v>
      </c>
      <c r="B15" s="1" t="s">
        <v>24</v>
      </c>
      <c r="C15" s="1" t="s">
        <v>27</v>
      </c>
      <c r="D15" s="1" t="s">
        <v>28</v>
      </c>
      <c r="E15" s="1">
        <v>18</v>
      </c>
      <c r="F15" s="1" t="s">
        <v>15</v>
      </c>
      <c r="G15" s="1">
        <v>1970</v>
      </c>
      <c r="H15" s="1">
        <v>1</v>
      </c>
      <c r="I15" s="1">
        <v>4</v>
      </c>
      <c r="J15" s="1">
        <v>0</v>
      </c>
      <c r="K15" s="1">
        <v>3</v>
      </c>
      <c r="L15" s="1">
        <v>1</v>
      </c>
      <c r="M15" s="1">
        <v>3629017</v>
      </c>
      <c r="O15" s="1">
        <v>2690935</v>
      </c>
      <c r="Q15" s="1">
        <v>309502</v>
      </c>
      <c r="R15" s="1">
        <f t="shared" si="0"/>
        <v>11.501652771248654</v>
      </c>
    </row>
    <row r="16" spans="1:18" ht="12.75" customHeight="1">
      <c r="A16" s="1" t="s">
        <v>23</v>
      </c>
      <c r="B16" s="1" t="s">
        <v>24</v>
      </c>
      <c r="C16" s="1" t="s">
        <v>27</v>
      </c>
      <c r="D16" s="1" t="s">
        <v>28</v>
      </c>
      <c r="E16" s="1">
        <v>28</v>
      </c>
      <c r="F16" s="1" t="s">
        <v>22</v>
      </c>
      <c r="G16" s="1">
        <v>1974</v>
      </c>
      <c r="H16" s="1">
        <v>1</v>
      </c>
      <c r="I16" s="1">
        <v>4</v>
      </c>
      <c r="J16" s="1">
        <v>0</v>
      </c>
      <c r="K16" s="1">
        <v>3</v>
      </c>
      <c r="L16" s="1">
        <v>1</v>
      </c>
      <c r="M16" s="1">
        <v>3655621</v>
      </c>
      <c r="O16" s="1">
        <v>2865974</v>
      </c>
      <c r="Q16" s="1">
        <v>635274</v>
      </c>
      <c r="R16" s="1">
        <f t="shared" si="0"/>
        <v>22.166076872993266</v>
      </c>
    </row>
    <row r="17" spans="1:18" ht="12.75" customHeight="1">
      <c r="A17" s="1" t="s">
        <v>23</v>
      </c>
      <c r="B17" s="1" t="s">
        <v>24</v>
      </c>
      <c r="C17" s="1" t="s">
        <v>27</v>
      </c>
      <c r="D17" s="1" t="s">
        <v>28</v>
      </c>
      <c r="E17" s="1">
        <v>10</v>
      </c>
      <c r="F17" s="1" t="s">
        <v>20</v>
      </c>
      <c r="G17" s="1">
        <v>1974</v>
      </c>
      <c r="H17" s="1">
        <v>1</v>
      </c>
      <c r="I17" s="1">
        <v>4</v>
      </c>
      <c r="J17" s="1">
        <v>0</v>
      </c>
      <c r="K17" s="1">
        <v>3</v>
      </c>
      <c r="L17" s="1">
        <v>1</v>
      </c>
      <c r="M17" s="1">
        <v>3686792</v>
      </c>
      <c r="O17" s="1">
        <v>2758101</v>
      </c>
      <c r="Q17" s="1">
        <v>839617</v>
      </c>
      <c r="R17" s="1">
        <f t="shared" si="0"/>
        <v>30.441851114226782</v>
      </c>
    </row>
    <row r="18" spans="1:18" ht="12.75" customHeight="1">
      <c r="A18" s="1" t="s">
        <v>23</v>
      </c>
      <c r="B18" s="1" t="s">
        <v>24</v>
      </c>
      <c r="C18" s="1" t="s">
        <v>27</v>
      </c>
      <c r="D18" s="1" t="s">
        <v>28</v>
      </c>
      <c r="E18" s="1">
        <v>3</v>
      </c>
      <c r="F18" s="1" t="s">
        <v>16</v>
      </c>
      <c r="G18" s="1">
        <v>1979</v>
      </c>
      <c r="H18" s="1">
        <v>1</v>
      </c>
      <c r="I18" s="1">
        <v>3</v>
      </c>
      <c r="J18" s="1">
        <v>0</v>
      </c>
      <c r="K18" s="1">
        <v>3</v>
      </c>
      <c r="L18" s="1">
        <v>1</v>
      </c>
      <c r="M18" s="1">
        <v>3795865</v>
      </c>
      <c r="O18" s="1">
        <v>2919637</v>
      </c>
      <c r="Q18" s="1">
        <v>504259</v>
      </c>
      <c r="R18" s="1">
        <f t="shared" si="0"/>
        <v>17.27129091732979</v>
      </c>
    </row>
    <row r="19" spans="1:18" ht="12.75" customHeight="1">
      <c r="A19" s="1" t="s">
        <v>23</v>
      </c>
      <c r="B19" s="1" t="s">
        <v>24</v>
      </c>
      <c r="C19" s="1" t="s">
        <v>27</v>
      </c>
      <c r="D19" s="1" t="s">
        <v>28</v>
      </c>
      <c r="E19" s="1">
        <v>9</v>
      </c>
      <c r="F19" s="1" t="s">
        <v>15</v>
      </c>
      <c r="G19" s="1">
        <v>1983</v>
      </c>
      <c r="H19" s="1">
        <v>1</v>
      </c>
      <c r="I19" s="1">
        <v>4</v>
      </c>
      <c r="J19" s="1">
        <v>0</v>
      </c>
      <c r="K19" s="1">
        <v>3</v>
      </c>
      <c r="L19" s="1">
        <v>1</v>
      </c>
      <c r="M19" s="1">
        <v>3886899</v>
      </c>
      <c r="O19" s="1">
        <v>2810738</v>
      </c>
      <c r="Q19" s="1">
        <v>331975</v>
      </c>
      <c r="R19" s="1">
        <f t="shared" si="0"/>
        <v>11.810954987622468</v>
      </c>
    </row>
    <row r="20" spans="1:18" ht="12.75" customHeight="1">
      <c r="A20" s="1" t="s">
        <v>23</v>
      </c>
      <c r="B20" s="1" t="s">
        <v>24</v>
      </c>
      <c r="C20" s="1" t="s">
        <v>27</v>
      </c>
      <c r="D20" s="1" t="s">
        <v>28</v>
      </c>
      <c r="E20" s="1">
        <v>11</v>
      </c>
      <c r="F20" s="1" t="s">
        <v>15</v>
      </c>
      <c r="G20" s="1">
        <v>1987</v>
      </c>
      <c r="H20" s="1">
        <v>1</v>
      </c>
      <c r="I20" s="1">
        <v>4</v>
      </c>
      <c r="J20" s="1">
        <v>0</v>
      </c>
      <c r="K20" s="1">
        <v>2</v>
      </c>
      <c r="L20" s="1">
        <v>1</v>
      </c>
      <c r="M20" s="1">
        <v>3952465</v>
      </c>
      <c r="O20" s="1">
        <v>2965102</v>
      </c>
      <c r="Q20" s="1">
        <v>416473</v>
      </c>
      <c r="R20" s="1">
        <f t="shared" si="0"/>
        <v>14.045823718711869</v>
      </c>
    </row>
    <row r="21" spans="1:18" ht="12.75" customHeight="1">
      <c r="A21" s="1" t="s">
        <v>23</v>
      </c>
      <c r="B21" s="1" t="s">
        <v>24</v>
      </c>
      <c r="C21" s="1" t="s">
        <v>27</v>
      </c>
      <c r="D21" s="1" t="s">
        <v>28</v>
      </c>
      <c r="E21" s="1">
        <v>9</v>
      </c>
      <c r="F21" s="1" t="s">
        <v>18</v>
      </c>
      <c r="G21" s="1">
        <v>1992</v>
      </c>
      <c r="H21" s="1">
        <v>1</v>
      </c>
      <c r="I21" s="1">
        <v>4</v>
      </c>
      <c r="J21" s="1">
        <v>0</v>
      </c>
      <c r="K21" s="1">
        <v>2</v>
      </c>
      <c r="L21" s="1">
        <v>2</v>
      </c>
      <c r="M21" s="1">
        <v>3885131</v>
      </c>
      <c r="O21" s="1">
        <v>2941510</v>
      </c>
      <c r="Q21" s="1">
        <v>639376</v>
      </c>
      <c r="R21" s="1">
        <f t="shared" si="0"/>
        <v>21.7363191014139</v>
      </c>
    </row>
    <row r="22" spans="1:18" ht="12.75" customHeight="1">
      <c r="A22" s="1" t="s">
        <v>23</v>
      </c>
      <c r="B22" s="1" t="s">
        <v>24</v>
      </c>
      <c r="C22" s="1" t="s">
        <v>27</v>
      </c>
      <c r="D22" s="1" t="s">
        <v>28</v>
      </c>
      <c r="E22" s="1">
        <v>1</v>
      </c>
      <c r="F22" s="1" t="s">
        <v>16</v>
      </c>
      <c r="G22" s="1">
        <v>1997</v>
      </c>
      <c r="H22" s="1">
        <v>1</v>
      </c>
      <c r="I22" s="1">
        <v>4</v>
      </c>
      <c r="J22" s="1">
        <v>0</v>
      </c>
      <c r="K22" s="1">
        <v>2</v>
      </c>
      <c r="L22" s="1">
        <v>2</v>
      </c>
      <c r="M22" s="1">
        <v>3949102</v>
      </c>
      <c r="O22" s="1">
        <v>2812108</v>
      </c>
      <c r="Q22" s="1">
        <v>617213</v>
      </c>
      <c r="R22" s="1">
        <f t="shared" si="0"/>
        <v>21.94841023175497</v>
      </c>
    </row>
    <row r="23" spans="1:18" ht="12.75" customHeight="1">
      <c r="A23" s="1" t="s">
        <v>23</v>
      </c>
      <c r="B23" s="1" t="s">
        <v>24</v>
      </c>
      <c r="C23" s="1" t="s">
        <v>27</v>
      </c>
      <c r="D23" s="1" t="s">
        <v>28</v>
      </c>
      <c r="E23" s="1">
        <v>7</v>
      </c>
      <c r="F23" s="1" t="s">
        <v>15</v>
      </c>
      <c r="G23" s="1">
        <v>2001</v>
      </c>
      <c r="H23" s="1">
        <v>1</v>
      </c>
      <c r="I23" s="1">
        <v>4</v>
      </c>
      <c r="J23" s="1">
        <v>0</v>
      </c>
      <c r="K23" s="1">
        <v>2</v>
      </c>
      <c r="L23" s="1">
        <v>2</v>
      </c>
      <c r="N23" s="1">
        <v>58.2</v>
      </c>
      <c r="O23" s="1">
        <v>2315703</v>
      </c>
      <c r="Q23" s="1">
        <v>464314</v>
      </c>
      <c r="R23" s="1">
        <f t="shared" si="0"/>
        <v>20.050671437572092</v>
      </c>
    </row>
    <row r="24" spans="1:18" ht="12.75" customHeight="1">
      <c r="A24" s="1" t="s">
        <v>23</v>
      </c>
      <c r="B24" s="1" t="s">
        <v>24</v>
      </c>
      <c r="C24" s="1" t="s">
        <v>27</v>
      </c>
      <c r="D24" s="1" t="s">
        <v>28</v>
      </c>
      <c r="E24" s="1">
        <v>5</v>
      </c>
      <c r="F24" s="1" t="s">
        <v>16</v>
      </c>
      <c r="G24" s="1">
        <v>2005</v>
      </c>
      <c r="H24" s="1">
        <v>1</v>
      </c>
      <c r="I24" s="1">
        <v>4</v>
      </c>
      <c r="J24" s="1">
        <v>0</v>
      </c>
      <c r="K24" s="1">
        <v>3</v>
      </c>
      <c r="L24" s="1">
        <v>1</v>
      </c>
      <c r="N24" s="1">
        <v>60.6</v>
      </c>
      <c r="O24" s="1">
        <v>2333887</v>
      </c>
      <c r="Q24" s="1">
        <v>412267</v>
      </c>
      <c r="R24" s="1">
        <f t="shared" si="0"/>
        <v>17.664394205889145</v>
      </c>
    </row>
    <row r="25" spans="1:18" ht="12.75" customHeight="1">
      <c r="A25" s="1" t="s">
        <v>23</v>
      </c>
      <c r="B25" s="1" t="s">
        <v>24</v>
      </c>
      <c r="C25" s="1" t="s">
        <v>27</v>
      </c>
      <c r="D25" s="1" t="s">
        <v>28</v>
      </c>
      <c r="E25" s="1">
        <v>6</v>
      </c>
      <c r="F25" s="1" t="s">
        <v>16</v>
      </c>
      <c r="G25" s="1">
        <v>2010</v>
      </c>
      <c r="H25" s="1">
        <v>1</v>
      </c>
      <c r="I25" s="1">
        <v>4</v>
      </c>
      <c r="J25" s="1">
        <v>0</v>
      </c>
      <c r="K25" s="1">
        <v>3</v>
      </c>
      <c r="L25" s="1">
        <v>1</v>
      </c>
      <c r="N25" s="1">
        <v>63.8</v>
      </c>
      <c r="O25" s="1">
        <v>2465722</v>
      </c>
      <c r="Q25" s="1">
        <v>491386</v>
      </c>
      <c r="R25" s="1">
        <f t="shared" si="0"/>
        <v>19.928686202256376</v>
      </c>
    </row>
    <row r="26" spans="1:18" ht="12.75" customHeight="1">
      <c r="A26" s="1" t="s">
        <v>23</v>
      </c>
      <c r="B26" s="1" t="s">
        <v>24</v>
      </c>
      <c r="C26" s="1" t="s">
        <v>29</v>
      </c>
      <c r="D26" s="1" t="s">
        <v>30</v>
      </c>
      <c r="E26" s="1">
        <v>1</v>
      </c>
      <c r="F26" s="1" t="s">
        <v>16</v>
      </c>
      <c r="G26" s="1">
        <v>1997</v>
      </c>
      <c r="H26" s="1">
        <v>1</v>
      </c>
      <c r="I26" s="1">
        <v>4</v>
      </c>
      <c r="J26" s="1">
        <v>0</v>
      </c>
      <c r="K26" s="1">
        <v>1</v>
      </c>
      <c r="M26" s="1">
        <v>3949102</v>
      </c>
      <c r="O26" s="1">
        <v>2812108</v>
      </c>
      <c r="Q26" s="1">
        <v>0</v>
      </c>
      <c r="R26" s="1">
        <v>0</v>
      </c>
    </row>
    <row r="27" spans="1:18" ht="12.75" customHeight="1">
      <c r="A27" s="1" t="s">
        <v>23</v>
      </c>
      <c r="B27" s="1" t="s">
        <v>24</v>
      </c>
      <c r="C27" s="1" t="s">
        <v>29</v>
      </c>
      <c r="D27" s="1" t="s">
        <v>30</v>
      </c>
      <c r="E27" s="1">
        <v>7</v>
      </c>
      <c r="F27" s="1" t="s">
        <v>15</v>
      </c>
      <c r="G27" s="1">
        <v>2001</v>
      </c>
      <c r="H27" s="1">
        <v>1</v>
      </c>
      <c r="I27" s="1">
        <v>4</v>
      </c>
      <c r="J27" s="1">
        <v>0</v>
      </c>
      <c r="K27" s="1">
        <v>1</v>
      </c>
      <c r="N27" s="1">
        <v>58.2</v>
      </c>
      <c r="O27" s="1">
        <v>2315703</v>
      </c>
      <c r="Q27" s="1">
        <v>72518</v>
      </c>
      <c r="R27" s="1">
        <f aca="true" t="shared" si="1" ref="R27:R90">Q27/O27*100</f>
        <v>3.131576026804819</v>
      </c>
    </row>
    <row r="28" spans="1:18" ht="12.75" customHeight="1">
      <c r="A28" s="1" t="s">
        <v>23</v>
      </c>
      <c r="B28" s="1" t="s">
        <v>24</v>
      </c>
      <c r="C28" s="1" t="s">
        <v>29</v>
      </c>
      <c r="D28" s="1" t="s">
        <v>30</v>
      </c>
      <c r="E28" s="1">
        <v>5</v>
      </c>
      <c r="F28" s="1" t="s">
        <v>16</v>
      </c>
      <c r="G28" s="1">
        <v>2005</v>
      </c>
      <c r="H28" s="1">
        <v>1</v>
      </c>
      <c r="I28" s="1">
        <v>4</v>
      </c>
      <c r="J28" s="1">
        <v>0</v>
      </c>
      <c r="K28" s="1">
        <v>1</v>
      </c>
      <c r="N28" s="1">
        <v>60.6</v>
      </c>
      <c r="O28" s="1">
        <v>2333887</v>
      </c>
      <c r="Q28" s="1">
        <v>43514</v>
      </c>
      <c r="R28" s="1">
        <f t="shared" si="1"/>
        <v>1.8644433085235061</v>
      </c>
    </row>
    <row r="29" spans="1:18" ht="12.75" customHeight="1">
      <c r="A29" s="1" t="s">
        <v>23</v>
      </c>
      <c r="B29" s="1" t="s">
        <v>24</v>
      </c>
      <c r="C29" s="1" t="s">
        <v>29</v>
      </c>
      <c r="D29" s="1" t="s">
        <v>30</v>
      </c>
      <c r="E29" s="1">
        <v>6</v>
      </c>
      <c r="F29" s="1" t="s">
        <v>16</v>
      </c>
      <c r="G29" s="1">
        <v>2010</v>
      </c>
      <c r="H29" s="1">
        <v>1</v>
      </c>
      <c r="I29" s="1">
        <v>4</v>
      </c>
      <c r="J29" s="1">
        <v>0</v>
      </c>
      <c r="K29" s="1">
        <v>1</v>
      </c>
      <c r="N29" s="1">
        <v>63.8</v>
      </c>
      <c r="O29" s="1">
        <v>2465722</v>
      </c>
      <c r="Q29" s="1">
        <v>3157</v>
      </c>
      <c r="R29" s="1">
        <f t="shared" si="1"/>
        <v>0.1280355206304685</v>
      </c>
    </row>
    <row r="30" spans="1:18" ht="12.75" customHeight="1">
      <c r="A30" s="1" t="s">
        <v>23</v>
      </c>
      <c r="B30" s="1" t="s">
        <v>31</v>
      </c>
      <c r="C30" s="1" t="s">
        <v>32</v>
      </c>
      <c r="D30" s="1" t="s">
        <v>33</v>
      </c>
      <c r="E30" s="1">
        <v>5</v>
      </c>
      <c r="F30" s="1" t="s">
        <v>21</v>
      </c>
      <c r="G30" s="1">
        <v>1945</v>
      </c>
      <c r="H30" s="1">
        <v>1</v>
      </c>
      <c r="I30" s="1">
        <v>3</v>
      </c>
      <c r="M30" s="1">
        <v>1770394</v>
      </c>
      <c r="O30" s="1">
        <v>1342599</v>
      </c>
      <c r="Q30" s="1">
        <v>16017</v>
      </c>
      <c r="R30" s="1">
        <f t="shared" si="1"/>
        <v>1.1929846514111808</v>
      </c>
    </row>
    <row r="31" spans="1:18" ht="12.75" customHeight="1">
      <c r="A31" s="1" t="s">
        <v>23</v>
      </c>
      <c r="B31" s="1" t="s">
        <v>31</v>
      </c>
      <c r="C31" s="1" t="s">
        <v>32</v>
      </c>
      <c r="D31" s="1" t="s">
        <v>33</v>
      </c>
      <c r="E31" s="1">
        <v>23</v>
      </c>
      <c r="F31" s="1" t="s">
        <v>22</v>
      </c>
      <c r="G31" s="1">
        <v>1950</v>
      </c>
      <c r="H31" s="1">
        <v>1</v>
      </c>
      <c r="I31" s="1">
        <v>3</v>
      </c>
      <c r="M31" s="1">
        <v>1802356</v>
      </c>
      <c r="O31" s="1">
        <v>1528554</v>
      </c>
      <c r="Q31" s="1">
        <v>17580</v>
      </c>
      <c r="R31" s="1">
        <f t="shared" si="1"/>
        <v>1.15010657130857</v>
      </c>
    </row>
    <row r="32" spans="1:18" ht="12.75" customHeight="1">
      <c r="A32" s="1" t="s">
        <v>23</v>
      </c>
      <c r="B32" s="1" t="s">
        <v>31</v>
      </c>
      <c r="C32" s="1" t="s">
        <v>32</v>
      </c>
      <c r="D32" s="1" t="s">
        <v>33</v>
      </c>
      <c r="E32" s="1">
        <v>25</v>
      </c>
      <c r="F32" s="1" t="s">
        <v>20</v>
      </c>
      <c r="G32" s="1">
        <v>1951</v>
      </c>
      <c r="H32" s="1">
        <v>1</v>
      </c>
      <c r="I32" s="1">
        <v>3</v>
      </c>
      <c r="M32" s="1">
        <v>1812664</v>
      </c>
      <c r="O32" s="1">
        <v>1529449</v>
      </c>
      <c r="Q32" s="1">
        <v>10920</v>
      </c>
      <c r="R32" s="1">
        <f t="shared" si="1"/>
        <v>0.7139826172693564</v>
      </c>
    </row>
    <row r="33" spans="1:18" ht="12.75" customHeight="1">
      <c r="A33" s="1" t="s">
        <v>23</v>
      </c>
      <c r="B33" s="1" t="s">
        <v>31</v>
      </c>
      <c r="C33" s="1" t="s">
        <v>32</v>
      </c>
      <c r="D33" s="1" t="s">
        <v>33</v>
      </c>
      <c r="E33" s="1">
        <v>26</v>
      </c>
      <c r="F33" s="1" t="s">
        <v>16</v>
      </c>
      <c r="G33" s="1">
        <v>1955</v>
      </c>
      <c r="H33" s="1">
        <v>1</v>
      </c>
      <c r="I33" s="1">
        <v>3</v>
      </c>
      <c r="M33" s="1">
        <v>1801217</v>
      </c>
      <c r="O33" s="1">
        <v>1419843</v>
      </c>
      <c r="Q33" s="1">
        <v>42100</v>
      </c>
      <c r="R33" s="1">
        <f t="shared" si="1"/>
        <v>2.9651165657047995</v>
      </c>
    </row>
    <row r="34" spans="1:18" ht="12.75" customHeight="1">
      <c r="A34" s="1" t="s">
        <v>23</v>
      </c>
      <c r="B34" s="1" t="s">
        <v>31</v>
      </c>
      <c r="C34" s="1" t="s">
        <v>32</v>
      </c>
      <c r="D34" s="1" t="s">
        <v>33</v>
      </c>
      <c r="E34" s="1">
        <v>8</v>
      </c>
      <c r="F34" s="1" t="s">
        <v>20</v>
      </c>
      <c r="G34" s="1">
        <v>1959</v>
      </c>
      <c r="H34" s="1">
        <v>1</v>
      </c>
      <c r="I34" s="1">
        <v>3</v>
      </c>
      <c r="M34" s="1">
        <v>1805686</v>
      </c>
      <c r="O34" s="1">
        <v>1491257</v>
      </c>
      <c r="Q34" s="1">
        <v>77571</v>
      </c>
      <c r="R34" s="1">
        <f t="shared" si="1"/>
        <v>5.201719086649719</v>
      </c>
    </row>
    <row r="35" spans="1:18" ht="12.75" customHeight="1">
      <c r="A35" s="1" t="s">
        <v>23</v>
      </c>
      <c r="B35" s="1" t="s">
        <v>31</v>
      </c>
      <c r="C35" s="1" t="s">
        <v>32</v>
      </c>
      <c r="D35" s="1" t="s">
        <v>33</v>
      </c>
      <c r="E35" s="1">
        <v>15</v>
      </c>
      <c r="F35" s="1" t="s">
        <v>20</v>
      </c>
      <c r="G35" s="1">
        <v>1964</v>
      </c>
      <c r="H35" s="1">
        <v>1</v>
      </c>
      <c r="I35" s="1">
        <v>3</v>
      </c>
      <c r="M35" s="1">
        <v>1805454</v>
      </c>
      <c r="O35" s="1">
        <v>1526042</v>
      </c>
      <c r="Q35" s="1">
        <v>69507</v>
      </c>
      <c r="R35" s="1">
        <f t="shared" si="1"/>
        <v>4.554723919787267</v>
      </c>
    </row>
    <row r="36" spans="1:18" ht="12.75" customHeight="1">
      <c r="A36" s="1" t="s">
        <v>23</v>
      </c>
      <c r="B36" s="1" t="s">
        <v>31</v>
      </c>
      <c r="C36" s="1" t="s">
        <v>32</v>
      </c>
      <c r="D36" s="1" t="s">
        <v>33</v>
      </c>
      <c r="E36" s="1">
        <v>31</v>
      </c>
      <c r="F36" s="1" t="s">
        <v>17</v>
      </c>
      <c r="G36" s="1">
        <v>1966</v>
      </c>
      <c r="H36" s="1">
        <v>1</v>
      </c>
      <c r="I36" s="1">
        <v>3</v>
      </c>
      <c r="M36" s="1">
        <v>1800925</v>
      </c>
      <c r="O36" s="1">
        <v>1423435</v>
      </c>
      <c r="Q36" s="1">
        <v>61071</v>
      </c>
      <c r="R36" s="1">
        <f t="shared" si="1"/>
        <v>4.2903961192467515</v>
      </c>
    </row>
    <row r="37" spans="1:18" ht="12.75" customHeight="1">
      <c r="A37" s="1" t="s">
        <v>23</v>
      </c>
      <c r="B37" s="1" t="s">
        <v>31</v>
      </c>
      <c r="C37" s="1" t="s">
        <v>32</v>
      </c>
      <c r="D37" s="1" t="s">
        <v>33</v>
      </c>
      <c r="E37" s="1">
        <v>18</v>
      </c>
      <c r="F37" s="1" t="s">
        <v>15</v>
      </c>
      <c r="G37" s="1">
        <v>1970</v>
      </c>
      <c r="H37" s="1">
        <v>1</v>
      </c>
      <c r="I37" s="1">
        <v>3</v>
      </c>
      <c r="J37" s="1">
        <v>0</v>
      </c>
      <c r="K37" s="1">
        <v>2</v>
      </c>
      <c r="L37" s="1">
        <v>1</v>
      </c>
      <c r="M37" s="1">
        <v>1958778</v>
      </c>
      <c r="O37" s="1">
        <v>1516554</v>
      </c>
      <c r="Q37" s="1">
        <v>175016</v>
      </c>
      <c r="R37" s="1">
        <f t="shared" si="1"/>
        <v>11.540373768424995</v>
      </c>
    </row>
    <row r="38" spans="1:18" ht="12.75" customHeight="1">
      <c r="A38" s="1" t="s">
        <v>23</v>
      </c>
      <c r="B38" s="1" t="s">
        <v>31</v>
      </c>
      <c r="C38" s="1" t="s">
        <v>32</v>
      </c>
      <c r="D38" s="1" t="s">
        <v>33</v>
      </c>
      <c r="E38" s="1">
        <v>10</v>
      </c>
      <c r="F38" s="1" t="s">
        <v>22</v>
      </c>
      <c r="G38" s="1">
        <v>1974</v>
      </c>
      <c r="H38" s="1">
        <v>1</v>
      </c>
      <c r="I38" s="1">
        <v>3</v>
      </c>
      <c r="J38" s="1">
        <v>0</v>
      </c>
      <c r="K38" s="1">
        <v>2</v>
      </c>
      <c r="L38" s="1">
        <v>1</v>
      </c>
      <c r="M38" s="1">
        <v>1993516</v>
      </c>
      <c r="O38" s="1">
        <v>1593846</v>
      </c>
      <c r="Q38" s="1">
        <v>171374</v>
      </c>
      <c r="R38" s="1">
        <f t="shared" si="1"/>
        <v>10.752230767589841</v>
      </c>
    </row>
    <row r="39" spans="1:18" ht="12.75" customHeight="1">
      <c r="A39" s="1" t="s">
        <v>23</v>
      </c>
      <c r="B39" s="1" t="s">
        <v>31</v>
      </c>
      <c r="C39" s="1" t="s">
        <v>32</v>
      </c>
      <c r="D39" s="1" t="s">
        <v>33</v>
      </c>
      <c r="E39" s="1">
        <v>28</v>
      </c>
      <c r="F39" s="1" t="s">
        <v>20</v>
      </c>
      <c r="G39" s="1">
        <v>1974</v>
      </c>
      <c r="H39" s="1">
        <v>1</v>
      </c>
      <c r="I39" s="1">
        <v>3</v>
      </c>
      <c r="J39" s="1">
        <v>0</v>
      </c>
      <c r="K39" s="1">
        <v>2</v>
      </c>
      <c r="L39" s="1">
        <v>1</v>
      </c>
      <c r="M39" s="1">
        <v>2008284</v>
      </c>
      <c r="O39" s="1">
        <v>1512773</v>
      </c>
      <c r="Q39" s="1">
        <v>161952</v>
      </c>
      <c r="R39" s="1">
        <f t="shared" si="1"/>
        <v>10.70563792452668</v>
      </c>
    </row>
    <row r="40" spans="1:18" ht="12.75" customHeight="1">
      <c r="A40" s="1" t="s">
        <v>23</v>
      </c>
      <c r="B40" s="1" t="s">
        <v>31</v>
      </c>
      <c r="C40" s="1" t="s">
        <v>32</v>
      </c>
      <c r="D40" s="1" t="s">
        <v>33</v>
      </c>
      <c r="E40" s="1">
        <v>3</v>
      </c>
      <c r="F40" s="1" t="s">
        <v>16</v>
      </c>
      <c r="G40" s="1">
        <v>1979</v>
      </c>
      <c r="H40" s="1">
        <v>1</v>
      </c>
      <c r="I40" s="1">
        <v>3</v>
      </c>
      <c r="J40" s="1">
        <v>0</v>
      </c>
      <c r="K40" s="1">
        <v>2</v>
      </c>
      <c r="L40" s="1">
        <v>1</v>
      </c>
      <c r="M40" s="1">
        <v>2061109</v>
      </c>
      <c r="O40" s="1">
        <v>1636588</v>
      </c>
      <c r="Q40" s="1">
        <v>132544</v>
      </c>
      <c r="R40" s="1">
        <f t="shared" si="1"/>
        <v>8.09880067555182</v>
      </c>
    </row>
    <row r="41" spans="1:18" ht="12.75" customHeight="1">
      <c r="A41" s="1" t="s">
        <v>23</v>
      </c>
      <c r="B41" s="1" t="s">
        <v>31</v>
      </c>
      <c r="C41" s="1" t="s">
        <v>32</v>
      </c>
      <c r="D41" s="1" t="s">
        <v>33</v>
      </c>
      <c r="E41" s="1">
        <v>9</v>
      </c>
      <c r="F41" s="1" t="s">
        <v>15</v>
      </c>
      <c r="G41" s="1">
        <v>1983</v>
      </c>
      <c r="H41" s="1">
        <v>1</v>
      </c>
      <c r="I41" s="1">
        <v>3</v>
      </c>
      <c r="J41" s="1">
        <v>0</v>
      </c>
      <c r="K41" s="1">
        <v>3</v>
      </c>
      <c r="L41" s="1">
        <v>1</v>
      </c>
      <c r="M41" s="1">
        <v>2113855</v>
      </c>
      <c r="O41" s="1">
        <v>1608986</v>
      </c>
      <c r="Q41" s="1">
        <v>125309</v>
      </c>
      <c r="R41" s="1">
        <f t="shared" si="1"/>
        <v>7.7880727364936675</v>
      </c>
    </row>
    <row r="42" spans="1:18" ht="12.75" customHeight="1">
      <c r="A42" s="1" t="s">
        <v>23</v>
      </c>
      <c r="B42" s="1" t="s">
        <v>31</v>
      </c>
      <c r="C42" s="1" t="s">
        <v>32</v>
      </c>
      <c r="D42" s="1" t="s">
        <v>33</v>
      </c>
      <c r="E42" s="1">
        <v>11</v>
      </c>
      <c r="F42" s="1" t="s">
        <v>15</v>
      </c>
      <c r="G42" s="1">
        <v>1987</v>
      </c>
      <c r="H42" s="1">
        <v>0</v>
      </c>
      <c r="I42" s="1">
        <v>2</v>
      </c>
      <c r="J42" s="1">
        <v>0</v>
      </c>
      <c r="K42" s="1">
        <v>2</v>
      </c>
      <c r="L42" s="1">
        <v>1</v>
      </c>
      <c r="M42" s="1">
        <v>2151352</v>
      </c>
      <c r="O42" s="1">
        <v>1698096</v>
      </c>
      <c r="Q42" s="1">
        <v>123599</v>
      </c>
      <c r="R42" s="1">
        <f t="shared" si="1"/>
        <v>7.278681535084</v>
      </c>
    </row>
    <row r="43" spans="1:18" ht="12.75" customHeight="1">
      <c r="A43" s="1" t="s">
        <v>23</v>
      </c>
      <c r="B43" s="1" t="s">
        <v>31</v>
      </c>
      <c r="C43" s="1" t="s">
        <v>32</v>
      </c>
      <c r="D43" s="1" t="s">
        <v>33</v>
      </c>
      <c r="E43" s="1">
        <v>9</v>
      </c>
      <c r="F43" s="1" t="s">
        <v>18</v>
      </c>
      <c r="G43" s="1">
        <v>1992</v>
      </c>
      <c r="H43" s="1">
        <v>0</v>
      </c>
      <c r="I43" s="1">
        <v>2</v>
      </c>
      <c r="J43" s="1">
        <v>0</v>
      </c>
      <c r="K43" s="1">
        <v>2</v>
      </c>
      <c r="L43" s="1">
        <v>3</v>
      </c>
      <c r="M43" s="1">
        <v>2194218</v>
      </c>
      <c r="O43" s="1">
        <v>1748717</v>
      </c>
      <c r="Q43" s="1">
        <v>156707</v>
      </c>
      <c r="R43" s="1">
        <f t="shared" si="1"/>
        <v>8.961255594816086</v>
      </c>
    </row>
    <row r="44" spans="1:18" ht="12.75" customHeight="1">
      <c r="A44" s="1" t="s">
        <v>23</v>
      </c>
      <c r="B44" s="1" t="s">
        <v>31</v>
      </c>
      <c r="C44" s="1" t="s">
        <v>32</v>
      </c>
      <c r="D44" s="1" t="s">
        <v>33</v>
      </c>
      <c r="E44" s="1">
        <v>1</v>
      </c>
      <c r="F44" s="1" t="s">
        <v>16</v>
      </c>
      <c r="G44" s="1">
        <v>1997</v>
      </c>
      <c r="H44" s="1">
        <v>1</v>
      </c>
      <c r="I44" s="1">
        <v>3</v>
      </c>
      <c r="J44" s="1">
        <v>0</v>
      </c>
      <c r="K44" s="1">
        <v>2</v>
      </c>
      <c r="L44" s="1">
        <v>3</v>
      </c>
      <c r="M44" s="1">
        <v>2194520</v>
      </c>
      <c r="O44" s="1">
        <v>1598817</v>
      </c>
      <c r="Q44" s="1">
        <v>147644</v>
      </c>
      <c r="R44" s="1">
        <f t="shared" si="1"/>
        <v>9.234577815972685</v>
      </c>
    </row>
    <row r="45" spans="1:18" ht="12.75" customHeight="1">
      <c r="A45" s="1" t="s">
        <v>23</v>
      </c>
      <c r="B45" s="1" t="s">
        <v>31</v>
      </c>
      <c r="C45" s="1" t="s">
        <v>32</v>
      </c>
      <c r="D45" s="1" t="s">
        <v>33</v>
      </c>
      <c r="E45" s="1">
        <v>7</v>
      </c>
      <c r="F45" s="1" t="s">
        <v>15</v>
      </c>
      <c r="G45" s="1">
        <v>2001</v>
      </c>
      <c r="H45" s="1">
        <v>1</v>
      </c>
      <c r="I45" s="1">
        <v>3</v>
      </c>
      <c r="J45" s="1">
        <v>0</v>
      </c>
      <c r="K45" s="1">
        <v>3</v>
      </c>
      <c r="L45" s="1">
        <v>3</v>
      </c>
      <c r="N45" s="1">
        <v>61.6</v>
      </c>
      <c r="O45" s="1">
        <v>1372324</v>
      </c>
      <c r="Q45" s="1">
        <v>195893</v>
      </c>
      <c r="R45" s="1">
        <f t="shared" si="1"/>
        <v>14.274544495323264</v>
      </c>
    </row>
    <row r="46" spans="1:18" ht="12.75" customHeight="1">
      <c r="A46" s="1" t="s">
        <v>23</v>
      </c>
      <c r="B46" s="1" t="s">
        <v>31</v>
      </c>
      <c r="C46" s="1" t="s">
        <v>32</v>
      </c>
      <c r="D46" s="1" t="s">
        <v>33</v>
      </c>
      <c r="E46" s="1">
        <v>5</v>
      </c>
      <c r="F46" s="1" t="s">
        <v>16</v>
      </c>
      <c r="G46" s="1">
        <v>2005</v>
      </c>
      <c r="H46" s="1">
        <v>1</v>
      </c>
      <c r="I46" s="1">
        <v>3</v>
      </c>
      <c r="J46" s="1">
        <v>0</v>
      </c>
      <c r="K46" s="1">
        <v>3</v>
      </c>
      <c r="L46" s="1">
        <v>2</v>
      </c>
      <c r="N46" s="1">
        <v>62.4</v>
      </c>
      <c r="O46" s="1">
        <v>1392719</v>
      </c>
      <c r="Q46" s="1">
        <v>174838</v>
      </c>
      <c r="R46" s="1">
        <f t="shared" si="1"/>
        <v>12.553716866072767</v>
      </c>
    </row>
    <row r="47" spans="1:18" ht="12.75" customHeight="1">
      <c r="A47" s="1" t="s">
        <v>23</v>
      </c>
      <c r="B47" s="1" t="s">
        <v>31</v>
      </c>
      <c r="C47" s="1" t="s">
        <v>32</v>
      </c>
      <c r="D47" s="1" t="s">
        <v>33</v>
      </c>
      <c r="E47" s="1">
        <v>6</v>
      </c>
      <c r="F47" s="1" t="s">
        <v>16</v>
      </c>
      <c r="G47" s="1">
        <v>2010</v>
      </c>
      <c r="H47" s="1">
        <v>1</v>
      </c>
      <c r="I47" s="1">
        <v>3</v>
      </c>
      <c r="J47" s="1">
        <v>0</v>
      </c>
      <c r="K47" s="1">
        <v>3</v>
      </c>
      <c r="L47" s="1">
        <v>2</v>
      </c>
      <c r="N47" s="1">
        <v>64.9</v>
      </c>
      <c r="O47" s="1">
        <v>1466690</v>
      </c>
      <c r="Q47" s="1">
        <v>165394</v>
      </c>
      <c r="R47" s="1">
        <f t="shared" si="1"/>
        <v>11.276684234568995</v>
      </c>
    </row>
    <row r="48" spans="1:18" ht="12.75" customHeight="1">
      <c r="A48" s="1" t="s">
        <v>23</v>
      </c>
      <c r="B48" s="1" t="s">
        <v>34</v>
      </c>
      <c r="C48" s="1" t="s">
        <v>35</v>
      </c>
      <c r="D48" s="1" t="s">
        <v>36</v>
      </c>
      <c r="E48" s="1">
        <v>18</v>
      </c>
      <c r="F48" s="1" t="s">
        <v>15</v>
      </c>
      <c r="G48" s="1">
        <v>1970</v>
      </c>
      <c r="H48" s="1">
        <v>0</v>
      </c>
      <c r="I48" s="1">
        <v>1</v>
      </c>
      <c r="J48" s="1">
        <v>1</v>
      </c>
      <c r="K48" s="1">
        <v>5</v>
      </c>
      <c r="M48" s="1">
        <v>1017193</v>
      </c>
      <c r="N48" s="2">
        <v>76.6</v>
      </c>
      <c r="O48" s="1">
        <v>778037</v>
      </c>
      <c r="Q48" s="1">
        <v>0</v>
      </c>
      <c r="R48" s="1">
        <f t="shared" si="1"/>
        <v>0</v>
      </c>
    </row>
    <row r="49" spans="1:18" ht="12.75" customHeight="1">
      <c r="A49" s="1" t="s">
        <v>23</v>
      </c>
      <c r="B49" s="1" t="s">
        <v>34</v>
      </c>
      <c r="C49" s="1" t="s">
        <v>35</v>
      </c>
      <c r="D49" s="1" t="s">
        <v>36</v>
      </c>
      <c r="E49" s="1">
        <v>28</v>
      </c>
      <c r="F49" s="1" t="s">
        <v>22</v>
      </c>
      <c r="G49" s="1">
        <v>1974</v>
      </c>
      <c r="H49" s="1">
        <v>0</v>
      </c>
      <c r="I49" s="1">
        <v>1</v>
      </c>
      <c r="J49" s="1">
        <v>1</v>
      </c>
      <c r="K49" s="1">
        <v>5</v>
      </c>
      <c r="M49" s="1">
        <v>1027256</v>
      </c>
      <c r="N49" s="2">
        <v>67.7</v>
      </c>
      <c r="O49" s="1">
        <v>717626</v>
      </c>
      <c r="Q49" s="1">
        <v>58656</v>
      </c>
      <c r="R49" s="1">
        <f t="shared" si="1"/>
        <v>8.17361689793848</v>
      </c>
    </row>
    <row r="50" spans="1:18" ht="12.75" customHeight="1">
      <c r="A50" s="1" t="s">
        <v>23</v>
      </c>
      <c r="B50" s="1" t="s">
        <v>34</v>
      </c>
      <c r="C50" s="1" t="s">
        <v>35</v>
      </c>
      <c r="D50" s="1" t="s">
        <v>36</v>
      </c>
      <c r="E50" s="1">
        <v>10</v>
      </c>
      <c r="F50" s="1" t="s">
        <v>20</v>
      </c>
      <c r="G50" s="1">
        <v>1974</v>
      </c>
      <c r="H50" s="1">
        <v>0</v>
      </c>
      <c r="I50" s="1">
        <v>1</v>
      </c>
      <c r="J50" s="1">
        <v>1</v>
      </c>
      <c r="K50" s="1">
        <v>5</v>
      </c>
      <c r="M50" s="1">
        <v>1036755</v>
      </c>
      <c r="N50" s="2">
        <v>67.7</v>
      </c>
      <c r="O50" s="1">
        <v>702454</v>
      </c>
      <c r="Q50" s="1">
        <v>59451</v>
      </c>
      <c r="R50" s="1">
        <f t="shared" si="1"/>
        <v>8.463329983173274</v>
      </c>
    </row>
    <row r="51" spans="1:18" ht="12.75" customHeight="1">
      <c r="A51" s="1" t="s">
        <v>23</v>
      </c>
      <c r="B51" s="1" t="s">
        <v>34</v>
      </c>
      <c r="C51" s="1" t="s">
        <v>35</v>
      </c>
      <c r="D51" s="1" t="s">
        <v>36</v>
      </c>
      <c r="E51" s="1">
        <v>3</v>
      </c>
      <c r="F51" s="1" t="s">
        <v>16</v>
      </c>
      <c r="G51" s="1">
        <v>1979</v>
      </c>
      <c r="H51" s="1">
        <v>0</v>
      </c>
      <c r="I51" s="1">
        <v>1</v>
      </c>
      <c r="J51" s="1">
        <v>1</v>
      </c>
      <c r="K51" s="1">
        <v>5</v>
      </c>
      <c r="M51" s="1">
        <v>1027204</v>
      </c>
      <c r="N51" s="2">
        <v>67.7</v>
      </c>
      <c r="O51" s="1">
        <v>695887</v>
      </c>
      <c r="Q51" s="1">
        <v>70975</v>
      </c>
      <c r="R51" s="1">
        <f t="shared" si="1"/>
        <v>10.199213378034077</v>
      </c>
    </row>
    <row r="52" spans="1:18" ht="12.75" customHeight="1">
      <c r="A52" s="1" t="s">
        <v>23</v>
      </c>
      <c r="B52" s="1" t="s">
        <v>34</v>
      </c>
      <c r="C52" s="1" t="s">
        <v>35</v>
      </c>
      <c r="D52" s="1" t="s">
        <v>36</v>
      </c>
      <c r="E52" s="1">
        <v>9</v>
      </c>
      <c r="F52" s="1" t="s">
        <v>15</v>
      </c>
      <c r="G52" s="1">
        <v>1983</v>
      </c>
      <c r="H52" s="1">
        <v>0</v>
      </c>
      <c r="I52" s="1">
        <v>1</v>
      </c>
      <c r="J52" s="1">
        <v>1</v>
      </c>
      <c r="K52" s="1">
        <v>5</v>
      </c>
      <c r="M52" s="4">
        <v>1050136</v>
      </c>
      <c r="N52" s="2">
        <v>72.8</v>
      </c>
      <c r="O52" s="4">
        <v>764945</v>
      </c>
      <c r="Q52" s="4">
        <v>152749</v>
      </c>
      <c r="R52" s="1">
        <f t="shared" si="1"/>
        <v>19.96862519527548</v>
      </c>
    </row>
    <row r="53" spans="1:18" ht="12.75" customHeight="1">
      <c r="A53" s="1" t="s">
        <v>23</v>
      </c>
      <c r="B53" s="1" t="s">
        <v>34</v>
      </c>
      <c r="C53" s="1" t="s">
        <v>35</v>
      </c>
      <c r="D53" s="1" t="s">
        <v>36</v>
      </c>
      <c r="E53" s="1">
        <v>11</v>
      </c>
      <c r="F53" s="1" t="s">
        <v>15</v>
      </c>
      <c r="G53" s="1">
        <v>1987</v>
      </c>
      <c r="H53" s="1">
        <v>0</v>
      </c>
      <c r="I53" s="1">
        <v>1</v>
      </c>
      <c r="J53" s="1">
        <v>1</v>
      </c>
      <c r="K53" s="1">
        <v>5</v>
      </c>
      <c r="M53" s="4">
        <v>1090389</v>
      </c>
      <c r="N53" s="2">
        <v>67.7</v>
      </c>
      <c r="O53" s="4">
        <v>738269</v>
      </c>
      <c r="Q53" s="4">
        <v>85642</v>
      </c>
      <c r="R53" s="1">
        <f t="shared" si="1"/>
        <v>11.600378723744326</v>
      </c>
    </row>
    <row r="54" spans="1:18" ht="12.75" customHeight="1">
      <c r="A54" s="1" t="s">
        <v>23</v>
      </c>
      <c r="B54" s="1" t="s">
        <v>34</v>
      </c>
      <c r="C54" s="1" t="s">
        <v>35</v>
      </c>
      <c r="D54" s="1" t="s">
        <v>36</v>
      </c>
      <c r="E54" s="1">
        <v>9</v>
      </c>
      <c r="F54" s="1" t="s">
        <v>18</v>
      </c>
      <c r="G54" s="1">
        <v>1992</v>
      </c>
      <c r="H54" s="1">
        <v>0</v>
      </c>
      <c r="I54" s="1">
        <v>1</v>
      </c>
      <c r="J54" s="1">
        <v>1</v>
      </c>
      <c r="K54" s="1">
        <v>5</v>
      </c>
      <c r="M54" s="4">
        <v>1124900</v>
      </c>
      <c r="N54" s="2">
        <v>69.7</v>
      </c>
      <c r="O54" s="4">
        <v>785093</v>
      </c>
      <c r="Q54" s="4">
        <v>103039</v>
      </c>
      <c r="R54" s="1">
        <f t="shared" si="1"/>
        <v>13.124432392086034</v>
      </c>
    </row>
    <row r="55" spans="1:18" ht="12.75" customHeight="1">
      <c r="A55" s="1" t="s">
        <v>23</v>
      </c>
      <c r="B55" s="1" t="s">
        <v>34</v>
      </c>
      <c r="C55" s="1" t="s">
        <v>35</v>
      </c>
      <c r="D55" s="1" t="s">
        <v>36</v>
      </c>
      <c r="E55" s="1">
        <v>1</v>
      </c>
      <c r="F55" s="1" t="s">
        <v>16</v>
      </c>
      <c r="G55" s="1">
        <v>1997</v>
      </c>
      <c r="H55" s="1">
        <v>0</v>
      </c>
      <c r="I55" s="1">
        <v>1</v>
      </c>
      <c r="J55" s="1">
        <v>1</v>
      </c>
      <c r="K55" s="1">
        <v>5</v>
      </c>
      <c r="M55" s="4">
        <v>1177969</v>
      </c>
      <c r="N55" s="2">
        <v>67.1</v>
      </c>
      <c r="O55" s="4">
        <v>790762</v>
      </c>
      <c r="Q55" s="4">
        <v>107348</v>
      </c>
      <c r="R55" s="1">
        <f t="shared" si="1"/>
        <v>13.575260318528205</v>
      </c>
    </row>
    <row r="56" spans="1:18" ht="12.75" customHeight="1">
      <c r="A56" s="1" t="s">
        <v>23</v>
      </c>
      <c r="B56" s="1" t="s">
        <v>34</v>
      </c>
      <c r="C56" s="1" t="s">
        <v>35</v>
      </c>
      <c r="D56" s="1" t="s">
        <v>36</v>
      </c>
      <c r="E56" s="1">
        <v>7</v>
      </c>
      <c r="F56" s="1" t="s">
        <v>15</v>
      </c>
      <c r="G56" s="1">
        <v>2001</v>
      </c>
      <c r="H56" s="1">
        <v>0</v>
      </c>
      <c r="I56" s="1">
        <v>1</v>
      </c>
      <c r="J56" s="1">
        <v>1</v>
      </c>
      <c r="K56" s="1">
        <v>5</v>
      </c>
      <c r="M56" s="4">
        <v>1191009</v>
      </c>
      <c r="N56" s="1">
        <v>68</v>
      </c>
      <c r="O56" s="1">
        <v>810374</v>
      </c>
      <c r="Q56" s="4">
        <v>181999</v>
      </c>
      <c r="R56" s="1">
        <f t="shared" si="1"/>
        <v>22.458642552697892</v>
      </c>
    </row>
    <row r="57" spans="1:18" ht="12.75" customHeight="1">
      <c r="A57" s="1" t="s">
        <v>23</v>
      </c>
      <c r="B57" s="1" t="s">
        <v>34</v>
      </c>
      <c r="C57" s="1" t="s">
        <v>35</v>
      </c>
      <c r="D57" s="1" t="s">
        <v>36</v>
      </c>
      <c r="E57" s="1">
        <v>5</v>
      </c>
      <c r="F57" s="1" t="s">
        <v>16</v>
      </c>
      <c r="G57" s="1">
        <v>2005</v>
      </c>
      <c r="H57" s="1">
        <v>0</v>
      </c>
      <c r="I57" s="1">
        <v>1</v>
      </c>
      <c r="J57" s="1">
        <v>1</v>
      </c>
      <c r="K57" s="1">
        <v>5</v>
      </c>
      <c r="M57" s="4">
        <v>1139993</v>
      </c>
      <c r="N57" s="1">
        <v>62.5</v>
      </c>
      <c r="O57" s="1">
        <v>717602</v>
      </c>
      <c r="Q57" s="4">
        <v>241856</v>
      </c>
      <c r="R57" s="1">
        <f t="shared" si="1"/>
        <v>33.70336203076357</v>
      </c>
    </row>
    <row r="58" spans="1:18" ht="12.75" customHeight="1">
      <c r="A58" s="1" t="s">
        <v>23</v>
      </c>
      <c r="B58" s="1" t="s">
        <v>34</v>
      </c>
      <c r="C58" s="1" t="s">
        <v>35</v>
      </c>
      <c r="D58" s="1" t="s">
        <v>36</v>
      </c>
      <c r="E58" s="1">
        <v>6</v>
      </c>
      <c r="F58" s="1" t="s">
        <v>16</v>
      </c>
      <c r="G58" s="1">
        <v>2010</v>
      </c>
      <c r="H58" s="1">
        <v>0</v>
      </c>
      <c r="I58" s="1">
        <v>1</v>
      </c>
      <c r="J58" s="1">
        <v>1</v>
      </c>
      <c r="K58" s="1">
        <v>5</v>
      </c>
      <c r="M58" s="4">
        <v>1169184</v>
      </c>
      <c r="N58" s="1">
        <v>57.6</v>
      </c>
      <c r="O58" s="4">
        <v>673871</v>
      </c>
      <c r="Q58" s="4">
        <v>168216</v>
      </c>
      <c r="R58" s="1">
        <f t="shared" si="1"/>
        <v>24.962641217681128</v>
      </c>
    </row>
    <row r="59" spans="1:18" ht="12.75" customHeight="1">
      <c r="A59" s="1" t="s">
        <v>23</v>
      </c>
      <c r="B59" s="1" t="s">
        <v>34</v>
      </c>
      <c r="C59" s="1" t="s">
        <v>37</v>
      </c>
      <c r="D59" s="1" t="s">
        <v>38</v>
      </c>
      <c r="E59" s="1">
        <v>5</v>
      </c>
      <c r="F59" s="1" t="s">
        <v>21</v>
      </c>
      <c r="G59" s="1">
        <v>1945</v>
      </c>
      <c r="H59" s="1">
        <v>1</v>
      </c>
      <c r="I59" s="1">
        <v>4</v>
      </c>
      <c r="M59" s="3">
        <v>772362</v>
      </c>
      <c r="N59" s="2">
        <v>67.4</v>
      </c>
      <c r="O59" s="1">
        <v>650782</v>
      </c>
      <c r="Q59" s="4">
        <v>0</v>
      </c>
      <c r="R59" s="1">
        <f t="shared" si="1"/>
        <v>0</v>
      </c>
    </row>
    <row r="60" spans="1:18" ht="12.75" customHeight="1">
      <c r="A60" s="1" t="s">
        <v>23</v>
      </c>
      <c r="B60" s="1" t="s">
        <v>34</v>
      </c>
      <c r="C60" s="1" t="s">
        <v>37</v>
      </c>
      <c r="D60" s="1" t="s">
        <v>38</v>
      </c>
      <c r="E60" s="1">
        <v>23</v>
      </c>
      <c r="F60" s="1" t="s">
        <v>22</v>
      </c>
      <c r="G60" s="1">
        <v>1950</v>
      </c>
      <c r="H60" s="1">
        <v>1</v>
      </c>
      <c r="I60" s="1">
        <v>4</v>
      </c>
      <c r="M60" s="3">
        <v>724920</v>
      </c>
      <c r="N60" s="2">
        <v>77.4</v>
      </c>
      <c r="O60" s="1">
        <v>561438</v>
      </c>
      <c r="Q60" s="1">
        <v>23362</v>
      </c>
      <c r="R60" s="1">
        <f t="shared" si="1"/>
        <v>4.161100602381741</v>
      </c>
    </row>
    <row r="61" spans="1:18" ht="12.75" customHeight="1">
      <c r="A61" s="1" t="s">
        <v>23</v>
      </c>
      <c r="B61" s="1" t="s">
        <v>34</v>
      </c>
      <c r="C61" s="1" t="s">
        <v>37</v>
      </c>
      <c r="D61" s="1" t="s">
        <v>38</v>
      </c>
      <c r="E61" s="1">
        <v>25</v>
      </c>
      <c r="F61" s="1" t="s">
        <v>20</v>
      </c>
      <c r="G61" s="1">
        <v>1951</v>
      </c>
      <c r="H61" s="1">
        <v>1</v>
      </c>
      <c r="I61" s="1">
        <v>4</v>
      </c>
      <c r="M61" s="3">
        <v>579634</v>
      </c>
      <c r="N61" s="2">
        <v>79.9</v>
      </c>
      <c r="O61" s="1">
        <v>463213</v>
      </c>
      <c r="Q61" s="4">
        <v>0</v>
      </c>
      <c r="R61" s="1">
        <f t="shared" si="1"/>
        <v>0</v>
      </c>
    </row>
    <row r="62" spans="1:18" ht="12.75" customHeight="1">
      <c r="A62" s="1" t="s">
        <v>23</v>
      </c>
      <c r="B62" s="1" t="s">
        <v>34</v>
      </c>
      <c r="C62" s="1" t="s">
        <v>37</v>
      </c>
      <c r="D62" s="1" t="s">
        <v>38</v>
      </c>
      <c r="E62" s="1">
        <v>26</v>
      </c>
      <c r="F62" s="1" t="s">
        <v>16</v>
      </c>
      <c r="G62" s="1">
        <v>1955</v>
      </c>
      <c r="H62" s="1">
        <v>1</v>
      </c>
      <c r="I62" s="1">
        <v>4</v>
      </c>
      <c r="M62" s="1">
        <v>873111</v>
      </c>
      <c r="N62" s="2">
        <v>66.1</v>
      </c>
      <c r="O62" s="1">
        <v>646621</v>
      </c>
      <c r="Q62" s="1">
        <v>152310</v>
      </c>
      <c r="R62" s="1">
        <f t="shared" si="1"/>
        <v>23.55475618639048</v>
      </c>
    </row>
    <row r="63" spans="1:18" ht="12.75" customHeight="1">
      <c r="A63" s="1" t="s">
        <v>23</v>
      </c>
      <c r="B63" s="1" t="s">
        <v>34</v>
      </c>
      <c r="C63" s="1" t="s">
        <v>37</v>
      </c>
      <c r="D63" s="1" t="s">
        <v>38</v>
      </c>
      <c r="E63" s="1">
        <v>8</v>
      </c>
      <c r="F63" s="1" t="s">
        <v>20</v>
      </c>
      <c r="G63" s="1">
        <v>1959</v>
      </c>
      <c r="H63" s="1">
        <v>1</v>
      </c>
      <c r="I63" s="1">
        <v>4</v>
      </c>
      <c r="M63" s="1">
        <v>874760</v>
      </c>
      <c r="N63" s="2">
        <v>65.9</v>
      </c>
      <c r="O63" s="1">
        <v>576113</v>
      </c>
      <c r="Q63" s="1">
        <v>63415</v>
      </c>
      <c r="R63" s="1">
        <f t="shared" si="1"/>
        <v>11.007389175387468</v>
      </c>
    </row>
    <row r="64" spans="1:18" ht="12.75" customHeight="1">
      <c r="A64" s="1" t="s">
        <v>23</v>
      </c>
      <c r="B64" s="1" t="s">
        <v>34</v>
      </c>
      <c r="C64" s="1" t="s">
        <v>37</v>
      </c>
      <c r="D64" s="1" t="s">
        <v>38</v>
      </c>
      <c r="E64" s="1">
        <v>15</v>
      </c>
      <c r="F64" s="1" t="s">
        <v>20</v>
      </c>
      <c r="G64" s="1">
        <v>1964</v>
      </c>
      <c r="H64" s="1">
        <v>1</v>
      </c>
      <c r="I64" s="1">
        <v>4</v>
      </c>
      <c r="M64" s="1">
        <v>890389</v>
      </c>
      <c r="N64" s="2">
        <v>71.7</v>
      </c>
      <c r="O64" s="1">
        <v>638316</v>
      </c>
      <c r="Q64" s="1">
        <v>0</v>
      </c>
      <c r="R64" s="1">
        <f t="shared" si="1"/>
        <v>0</v>
      </c>
    </row>
    <row r="65" spans="1:18" ht="12.75" customHeight="1">
      <c r="A65" s="1" t="s">
        <v>23</v>
      </c>
      <c r="B65" s="1" t="s">
        <v>34</v>
      </c>
      <c r="C65" s="1" t="s">
        <v>37</v>
      </c>
      <c r="D65" s="1" t="s">
        <v>38</v>
      </c>
      <c r="E65" s="1">
        <v>31</v>
      </c>
      <c r="F65" s="1" t="s">
        <v>17</v>
      </c>
      <c r="G65" s="1">
        <v>1966</v>
      </c>
      <c r="H65" s="1">
        <v>1</v>
      </c>
      <c r="I65" s="1">
        <v>4</v>
      </c>
      <c r="M65" s="1">
        <v>902286</v>
      </c>
      <c r="N65" s="2">
        <v>66.1</v>
      </c>
      <c r="O65" s="1">
        <v>596237</v>
      </c>
      <c r="Q65" s="1">
        <v>0</v>
      </c>
      <c r="R65" s="1">
        <f t="shared" si="1"/>
        <v>0</v>
      </c>
    </row>
    <row r="66" spans="1:18" ht="12.75" customHeight="1">
      <c r="A66" s="1" t="s">
        <v>23</v>
      </c>
      <c r="B66" s="1" t="s">
        <v>34</v>
      </c>
      <c r="C66" s="1" t="s">
        <v>37</v>
      </c>
      <c r="D66" s="1" t="s">
        <v>38</v>
      </c>
      <c r="E66" s="1">
        <v>18</v>
      </c>
      <c r="F66" s="1" t="s">
        <v>15</v>
      </c>
      <c r="G66" s="1">
        <v>1970</v>
      </c>
      <c r="H66" s="1">
        <v>1</v>
      </c>
      <c r="I66" s="1">
        <v>4</v>
      </c>
      <c r="J66" s="1">
        <v>0</v>
      </c>
      <c r="K66" s="1">
        <v>1</v>
      </c>
      <c r="L66" s="1">
        <v>1</v>
      </c>
      <c r="M66" s="1">
        <v>1017193</v>
      </c>
      <c r="N66" s="2">
        <v>76.6</v>
      </c>
      <c r="O66" s="1">
        <v>778037</v>
      </c>
      <c r="Q66" s="1">
        <v>0</v>
      </c>
      <c r="R66" s="1">
        <f t="shared" si="1"/>
        <v>0</v>
      </c>
    </row>
    <row r="67" spans="1:18" ht="12.75" customHeight="1">
      <c r="A67" s="1" t="s">
        <v>23</v>
      </c>
      <c r="B67" s="1" t="s">
        <v>34</v>
      </c>
      <c r="C67" s="1" t="s">
        <v>37</v>
      </c>
      <c r="D67" s="1" t="s">
        <v>38</v>
      </c>
      <c r="E67" s="1">
        <v>28</v>
      </c>
      <c r="F67" s="1" t="s">
        <v>22</v>
      </c>
      <c r="G67" s="1">
        <v>1974</v>
      </c>
      <c r="H67" s="1">
        <v>1</v>
      </c>
      <c r="I67" s="1">
        <v>4</v>
      </c>
      <c r="J67" s="1">
        <v>0</v>
      </c>
      <c r="K67" s="1">
        <v>1</v>
      </c>
      <c r="L67" s="1">
        <v>1</v>
      </c>
      <c r="M67" s="1">
        <v>1027256</v>
      </c>
      <c r="N67" s="2">
        <v>67.7</v>
      </c>
      <c r="O67" s="1">
        <v>717626</v>
      </c>
      <c r="Q67" s="1">
        <v>0</v>
      </c>
      <c r="R67" s="1">
        <f t="shared" si="1"/>
        <v>0</v>
      </c>
    </row>
    <row r="68" spans="1:18" ht="12.75" customHeight="1">
      <c r="A68" s="1" t="s">
        <v>23</v>
      </c>
      <c r="B68" s="1" t="s">
        <v>34</v>
      </c>
      <c r="C68" s="1" t="s">
        <v>37</v>
      </c>
      <c r="D68" s="1" t="s">
        <v>38</v>
      </c>
      <c r="E68" s="1">
        <v>10</v>
      </c>
      <c r="F68" s="1" t="s">
        <v>20</v>
      </c>
      <c r="G68" s="1">
        <v>1974</v>
      </c>
      <c r="H68" s="1">
        <v>1</v>
      </c>
      <c r="I68" s="1">
        <v>4</v>
      </c>
      <c r="J68" s="1">
        <v>0</v>
      </c>
      <c r="K68" s="1">
        <v>1</v>
      </c>
      <c r="L68" s="1">
        <v>1</v>
      </c>
      <c r="M68" s="1">
        <v>1036755</v>
      </c>
      <c r="N68" s="2">
        <v>67.7</v>
      </c>
      <c r="O68" s="1">
        <v>702454</v>
      </c>
      <c r="Q68" s="1">
        <v>0</v>
      </c>
      <c r="R68" s="1">
        <f t="shared" si="1"/>
        <v>0</v>
      </c>
    </row>
    <row r="69" spans="1:18" ht="12.75" customHeight="1">
      <c r="A69" s="1" t="s">
        <v>23</v>
      </c>
      <c r="B69" s="1" t="s">
        <v>34</v>
      </c>
      <c r="C69" s="1" t="s">
        <v>37</v>
      </c>
      <c r="D69" s="1" t="s">
        <v>38</v>
      </c>
      <c r="E69" s="1">
        <v>3</v>
      </c>
      <c r="F69" s="1" t="s">
        <v>16</v>
      </c>
      <c r="G69" s="1">
        <v>1979</v>
      </c>
      <c r="H69" s="1">
        <v>1</v>
      </c>
      <c r="I69" s="1">
        <v>4</v>
      </c>
      <c r="J69" s="1">
        <v>0</v>
      </c>
      <c r="K69" s="1">
        <v>1</v>
      </c>
      <c r="L69" s="1">
        <v>1</v>
      </c>
      <c r="M69" s="1">
        <v>1027204</v>
      </c>
      <c r="N69" s="2">
        <v>67.7</v>
      </c>
      <c r="O69" s="1">
        <v>695887</v>
      </c>
      <c r="Q69" s="1">
        <v>0</v>
      </c>
      <c r="R69" s="1">
        <f t="shared" si="1"/>
        <v>0</v>
      </c>
    </row>
    <row r="70" spans="1:18" ht="12.75" customHeight="1">
      <c r="A70" s="1" t="s">
        <v>23</v>
      </c>
      <c r="B70" s="1" t="s">
        <v>34</v>
      </c>
      <c r="C70" s="1" t="s">
        <v>37</v>
      </c>
      <c r="D70" s="1" t="s">
        <v>38</v>
      </c>
      <c r="E70" s="1">
        <v>9</v>
      </c>
      <c r="F70" s="1" t="s">
        <v>15</v>
      </c>
      <c r="G70" s="1">
        <v>1983</v>
      </c>
      <c r="H70" s="1">
        <v>1</v>
      </c>
      <c r="I70" s="1">
        <v>4</v>
      </c>
      <c r="J70" s="1">
        <v>0</v>
      </c>
      <c r="K70" s="1">
        <v>1</v>
      </c>
      <c r="L70" s="1">
        <v>1</v>
      </c>
      <c r="M70" s="4">
        <v>1050136</v>
      </c>
      <c r="N70" s="2">
        <v>72.8</v>
      </c>
      <c r="O70" s="4">
        <v>764945</v>
      </c>
      <c r="Q70" s="4">
        <v>102701</v>
      </c>
      <c r="R70" s="1">
        <f t="shared" si="1"/>
        <v>13.425932583388347</v>
      </c>
    </row>
    <row r="71" spans="1:18" ht="12.75" customHeight="1">
      <c r="A71" s="1" t="s">
        <v>23</v>
      </c>
      <c r="B71" s="1" t="s">
        <v>34</v>
      </c>
      <c r="C71" s="1" t="s">
        <v>37</v>
      </c>
      <c r="D71" s="1" t="s">
        <v>38</v>
      </c>
      <c r="E71" s="1">
        <v>11</v>
      </c>
      <c r="F71" s="1" t="s">
        <v>15</v>
      </c>
      <c r="G71" s="1">
        <v>1987</v>
      </c>
      <c r="H71" s="1">
        <v>1</v>
      </c>
      <c r="I71" s="1">
        <v>4</v>
      </c>
      <c r="J71" s="1">
        <v>0</v>
      </c>
      <c r="K71" s="1">
        <v>1</v>
      </c>
      <c r="L71" s="1">
        <v>1</v>
      </c>
      <c r="M71" s="4">
        <v>1090389</v>
      </c>
      <c r="N71" s="2">
        <v>67.7</v>
      </c>
      <c r="O71" s="4">
        <v>738269</v>
      </c>
      <c r="Q71" s="4">
        <v>83389</v>
      </c>
      <c r="R71" s="1">
        <f t="shared" si="1"/>
        <v>11.295205406159543</v>
      </c>
    </row>
    <row r="72" spans="1:18" ht="12.75" customHeight="1">
      <c r="A72" s="1" t="s">
        <v>23</v>
      </c>
      <c r="B72" s="1" t="s">
        <v>34</v>
      </c>
      <c r="C72" s="1" t="s">
        <v>37</v>
      </c>
      <c r="D72" s="1" t="s">
        <v>38</v>
      </c>
      <c r="E72" s="1">
        <v>9</v>
      </c>
      <c r="F72" s="1" t="s">
        <v>18</v>
      </c>
      <c r="G72" s="1">
        <v>1992</v>
      </c>
      <c r="H72" s="1">
        <v>1</v>
      </c>
      <c r="I72" s="1">
        <v>4</v>
      </c>
      <c r="J72" s="1">
        <v>0</v>
      </c>
      <c r="K72" s="1">
        <v>1</v>
      </c>
      <c r="L72" s="1">
        <v>1</v>
      </c>
      <c r="M72" s="4">
        <v>1124900</v>
      </c>
      <c r="N72" s="2">
        <v>69.7</v>
      </c>
      <c r="O72" s="4">
        <v>785093</v>
      </c>
      <c r="Q72" s="4">
        <v>78291</v>
      </c>
      <c r="R72" s="1">
        <f t="shared" si="1"/>
        <v>9.9721943769719</v>
      </c>
    </row>
    <row r="73" spans="1:18" ht="12.75" customHeight="1">
      <c r="A73" s="1" t="s">
        <v>23</v>
      </c>
      <c r="B73" s="1" t="s">
        <v>34</v>
      </c>
      <c r="C73" s="1" t="s">
        <v>37</v>
      </c>
      <c r="D73" s="1" t="s">
        <v>38</v>
      </c>
      <c r="E73" s="1">
        <v>1</v>
      </c>
      <c r="F73" s="1" t="s">
        <v>16</v>
      </c>
      <c r="G73" s="1">
        <v>1997</v>
      </c>
      <c r="H73" s="1">
        <v>1</v>
      </c>
      <c r="I73" s="1">
        <v>4</v>
      </c>
      <c r="J73" s="1">
        <v>0</v>
      </c>
      <c r="K73" s="1">
        <v>1</v>
      </c>
      <c r="L73" s="1">
        <v>1</v>
      </c>
      <c r="M73" s="4">
        <v>1177969</v>
      </c>
      <c r="N73" s="2">
        <v>67.1</v>
      </c>
      <c r="O73" s="4">
        <v>790762</v>
      </c>
      <c r="Q73" s="4">
        <v>127144</v>
      </c>
      <c r="R73" s="1">
        <f t="shared" si="1"/>
        <v>16.07866842362177</v>
      </c>
    </row>
    <row r="74" spans="1:18" ht="12.75" customHeight="1">
      <c r="A74" s="1" t="s">
        <v>23</v>
      </c>
      <c r="B74" s="1" t="s">
        <v>34</v>
      </c>
      <c r="C74" s="1" t="s">
        <v>37</v>
      </c>
      <c r="D74" s="1" t="s">
        <v>38</v>
      </c>
      <c r="E74" s="1">
        <v>7</v>
      </c>
      <c r="F74" s="1" t="s">
        <v>15</v>
      </c>
      <c r="G74" s="1">
        <v>2001</v>
      </c>
      <c r="H74" s="1">
        <v>1</v>
      </c>
      <c r="I74" s="1">
        <v>4</v>
      </c>
      <c r="J74" s="1">
        <v>0</v>
      </c>
      <c r="K74" s="1">
        <v>1</v>
      </c>
      <c r="L74" s="1">
        <v>1</v>
      </c>
      <c r="M74" s="4">
        <v>1191009</v>
      </c>
      <c r="N74" s="1">
        <v>68</v>
      </c>
      <c r="O74" s="1">
        <v>810374</v>
      </c>
      <c r="Q74" s="1">
        <v>175933</v>
      </c>
      <c r="R74" s="1">
        <f t="shared" si="1"/>
        <v>21.710099287489477</v>
      </c>
    </row>
    <row r="75" spans="1:18" ht="12.75" customHeight="1">
      <c r="A75" s="1" t="s">
        <v>23</v>
      </c>
      <c r="B75" s="1" t="s">
        <v>34</v>
      </c>
      <c r="C75" s="1" t="s">
        <v>37</v>
      </c>
      <c r="D75" s="1" t="s">
        <v>38</v>
      </c>
      <c r="E75" s="1">
        <v>5</v>
      </c>
      <c r="F75" s="1" t="s">
        <v>16</v>
      </c>
      <c r="G75" s="1">
        <v>2005</v>
      </c>
      <c r="H75" s="1">
        <v>1</v>
      </c>
      <c r="I75" s="1">
        <v>4</v>
      </c>
      <c r="J75" s="1">
        <v>0</v>
      </c>
      <c r="K75" s="1">
        <v>1</v>
      </c>
      <c r="L75" s="1">
        <v>1</v>
      </c>
      <c r="M75" s="4">
        <v>1139993</v>
      </c>
      <c r="N75" s="1">
        <v>62.5</v>
      </c>
      <c r="O75" s="1">
        <v>717602</v>
      </c>
      <c r="Q75" s="1">
        <v>174530</v>
      </c>
      <c r="R75" s="1">
        <f t="shared" si="1"/>
        <v>24.321281155849622</v>
      </c>
    </row>
    <row r="76" spans="1:18" ht="12.75" customHeight="1">
      <c r="A76" s="1" t="s">
        <v>23</v>
      </c>
      <c r="B76" s="1" t="s">
        <v>34</v>
      </c>
      <c r="C76" s="1" t="s">
        <v>37</v>
      </c>
      <c r="D76" s="1" t="s">
        <v>38</v>
      </c>
      <c r="E76" s="1">
        <v>6</v>
      </c>
      <c r="F76" s="1" t="s">
        <v>16</v>
      </c>
      <c r="G76" s="1">
        <v>2010</v>
      </c>
      <c r="H76" s="1">
        <v>1</v>
      </c>
      <c r="I76" s="1">
        <v>4</v>
      </c>
      <c r="J76" s="1">
        <v>0</v>
      </c>
      <c r="K76" s="1">
        <v>1</v>
      </c>
      <c r="L76" s="1">
        <v>1</v>
      </c>
      <c r="M76" s="4">
        <v>1169184</v>
      </c>
      <c r="N76" s="1">
        <v>57.6</v>
      </c>
      <c r="O76" s="4">
        <v>673871</v>
      </c>
      <c r="Q76" s="4">
        <v>171942</v>
      </c>
      <c r="R76" s="1">
        <f t="shared" si="1"/>
        <v>25.5155660356359</v>
      </c>
    </row>
    <row r="77" spans="1:18" ht="12.75" customHeight="1">
      <c r="A77" s="1" t="s">
        <v>23</v>
      </c>
      <c r="B77" s="1" t="s">
        <v>34</v>
      </c>
      <c r="C77" s="1" t="s">
        <v>39</v>
      </c>
      <c r="D77" s="1" t="s">
        <v>40</v>
      </c>
      <c r="E77" s="1">
        <v>18</v>
      </c>
      <c r="F77" s="1" t="s">
        <v>15</v>
      </c>
      <c r="G77" s="1">
        <v>1970</v>
      </c>
      <c r="H77" s="1">
        <v>1</v>
      </c>
      <c r="I77" s="1">
        <v>4</v>
      </c>
      <c r="J77" s="1">
        <v>0</v>
      </c>
      <c r="K77" s="1">
        <v>2</v>
      </c>
      <c r="M77" s="1">
        <v>1017193</v>
      </c>
      <c r="N77" s="2">
        <v>76.6</v>
      </c>
      <c r="O77" s="1">
        <v>778037</v>
      </c>
      <c r="Q77" s="4">
        <v>0</v>
      </c>
      <c r="R77" s="1">
        <f t="shared" si="1"/>
        <v>0</v>
      </c>
    </row>
    <row r="78" spans="1:18" ht="12.75" customHeight="1">
      <c r="A78" s="1" t="s">
        <v>23</v>
      </c>
      <c r="B78" s="1" t="s">
        <v>34</v>
      </c>
      <c r="C78" s="1" t="s">
        <v>39</v>
      </c>
      <c r="D78" s="1" t="s">
        <v>40</v>
      </c>
      <c r="E78" s="1">
        <v>10</v>
      </c>
      <c r="F78" s="1" t="s">
        <v>20</v>
      </c>
      <c r="G78" s="1">
        <v>1974</v>
      </c>
      <c r="H78" s="1">
        <v>1</v>
      </c>
      <c r="I78" s="1">
        <v>4</v>
      </c>
      <c r="J78" s="1">
        <v>0</v>
      </c>
      <c r="K78" s="1">
        <v>2</v>
      </c>
      <c r="M78" s="1">
        <v>1027256</v>
      </c>
      <c r="N78" s="2">
        <v>67.7</v>
      </c>
      <c r="O78" s="1">
        <v>717626</v>
      </c>
      <c r="Q78" s="1">
        <v>160437</v>
      </c>
      <c r="R78" s="1">
        <f t="shared" si="1"/>
        <v>22.35663144869333</v>
      </c>
    </row>
    <row r="79" spans="1:18" ht="12.75" customHeight="1">
      <c r="A79" s="1" t="s">
        <v>23</v>
      </c>
      <c r="B79" s="1" t="s">
        <v>34</v>
      </c>
      <c r="C79" s="1" t="s">
        <v>39</v>
      </c>
      <c r="D79" s="1" t="s">
        <v>40</v>
      </c>
      <c r="E79" s="1">
        <v>28</v>
      </c>
      <c r="F79" s="1" t="s">
        <v>22</v>
      </c>
      <c r="G79" s="1">
        <v>1974</v>
      </c>
      <c r="H79" s="1">
        <v>1</v>
      </c>
      <c r="I79" s="1">
        <v>4</v>
      </c>
      <c r="J79" s="1">
        <v>0</v>
      </c>
      <c r="K79" s="1">
        <v>2</v>
      </c>
      <c r="M79" s="1">
        <v>1027256</v>
      </c>
      <c r="N79" s="2">
        <v>67.7</v>
      </c>
      <c r="O79" s="1">
        <v>717626</v>
      </c>
      <c r="Q79" s="1">
        <v>154193</v>
      </c>
      <c r="R79" s="1">
        <f t="shared" si="1"/>
        <v>21.486540342741208</v>
      </c>
    </row>
    <row r="80" spans="1:18" ht="12.75" customHeight="1">
      <c r="A80" s="1" t="s">
        <v>23</v>
      </c>
      <c r="B80" s="1" t="s">
        <v>34</v>
      </c>
      <c r="C80" s="1" t="s">
        <v>39</v>
      </c>
      <c r="D80" s="1" t="s">
        <v>40</v>
      </c>
      <c r="E80" s="1">
        <v>3</v>
      </c>
      <c r="F80" s="1" t="s">
        <v>16</v>
      </c>
      <c r="G80" s="1">
        <v>1979</v>
      </c>
      <c r="H80" s="1">
        <v>1</v>
      </c>
      <c r="I80" s="1">
        <v>4</v>
      </c>
      <c r="J80" s="1">
        <v>0</v>
      </c>
      <c r="K80" s="1">
        <v>2</v>
      </c>
      <c r="M80" s="1">
        <v>1027204</v>
      </c>
      <c r="N80" s="2">
        <v>67.7</v>
      </c>
      <c r="O80" s="1">
        <v>695887</v>
      </c>
      <c r="Q80" s="1">
        <v>137110</v>
      </c>
      <c r="R80" s="1">
        <f t="shared" si="1"/>
        <v>19.702911535924656</v>
      </c>
    </row>
    <row r="81" spans="1:18" ht="12.75" customHeight="1">
      <c r="A81" s="1" t="s">
        <v>23</v>
      </c>
      <c r="B81" s="1" t="s">
        <v>34</v>
      </c>
      <c r="C81" s="1" t="s">
        <v>39</v>
      </c>
      <c r="D81" s="1" t="s">
        <v>40</v>
      </c>
      <c r="E81" s="1">
        <v>9</v>
      </c>
      <c r="F81" s="1" t="s">
        <v>15</v>
      </c>
      <c r="G81" s="1">
        <v>1983</v>
      </c>
      <c r="H81" s="1">
        <v>1</v>
      </c>
      <c r="I81" s="1">
        <v>4</v>
      </c>
      <c r="J81" s="1">
        <v>0</v>
      </c>
      <c r="K81" s="1">
        <v>2</v>
      </c>
      <c r="M81" s="4">
        <v>1050136</v>
      </c>
      <c r="N81" s="2">
        <v>72.8</v>
      </c>
      <c r="O81" s="4">
        <v>764945</v>
      </c>
      <c r="Q81" s="4">
        <v>137012</v>
      </c>
      <c r="R81" s="1">
        <f t="shared" si="1"/>
        <v>17.91135310381792</v>
      </c>
    </row>
    <row r="82" spans="1:18" ht="12.75" customHeight="1">
      <c r="A82" s="1" t="s">
        <v>23</v>
      </c>
      <c r="B82" s="1" t="s">
        <v>34</v>
      </c>
      <c r="C82" s="1" t="s">
        <v>39</v>
      </c>
      <c r="D82" s="1" t="s">
        <v>40</v>
      </c>
      <c r="E82" s="1">
        <v>11</v>
      </c>
      <c r="F82" s="1" t="s">
        <v>15</v>
      </c>
      <c r="G82" s="1">
        <v>1987</v>
      </c>
      <c r="H82" s="1">
        <v>1</v>
      </c>
      <c r="I82" s="1">
        <v>4</v>
      </c>
      <c r="J82" s="1">
        <v>0</v>
      </c>
      <c r="K82" s="1">
        <v>2</v>
      </c>
      <c r="M82" s="4">
        <v>1090389</v>
      </c>
      <c r="N82" s="2">
        <v>67.7</v>
      </c>
      <c r="O82" s="4">
        <v>738269</v>
      </c>
      <c r="Q82" s="4">
        <v>164574</v>
      </c>
      <c r="R82" s="1">
        <f t="shared" si="1"/>
        <v>22.291874641898822</v>
      </c>
    </row>
    <row r="83" spans="1:18" ht="12.75" customHeight="1">
      <c r="A83" s="1" t="s">
        <v>23</v>
      </c>
      <c r="B83" s="1" t="s">
        <v>34</v>
      </c>
      <c r="C83" s="1" t="s">
        <v>39</v>
      </c>
      <c r="D83" s="1" t="s">
        <v>40</v>
      </c>
      <c r="E83" s="1">
        <v>9</v>
      </c>
      <c r="F83" s="1" t="s">
        <v>18</v>
      </c>
      <c r="G83" s="1">
        <v>1992</v>
      </c>
      <c r="H83" s="1">
        <v>1</v>
      </c>
      <c r="I83" s="1">
        <v>4</v>
      </c>
      <c r="J83" s="1">
        <v>0</v>
      </c>
      <c r="K83" s="1">
        <v>2</v>
      </c>
      <c r="M83" s="4">
        <v>1124900</v>
      </c>
      <c r="N83" s="2">
        <v>69.7</v>
      </c>
      <c r="O83" s="4">
        <v>785093</v>
      </c>
      <c r="Q83" s="4">
        <v>184445</v>
      </c>
      <c r="R83" s="1">
        <f t="shared" si="1"/>
        <v>23.493395050013184</v>
      </c>
    </row>
    <row r="84" spans="1:18" ht="12.75" customHeight="1">
      <c r="A84" s="1" t="s">
        <v>23</v>
      </c>
      <c r="B84" s="1" t="s">
        <v>34</v>
      </c>
      <c r="C84" s="1" t="s">
        <v>39</v>
      </c>
      <c r="D84" s="1" t="s">
        <v>40</v>
      </c>
      <c r="E84" s="1">
        <v>1</v>
      </c>
      <c r="F84" s="1" t="s">
        <v>16</v>
      </c>
      <c r="G84" s="1">
        <v>1997</v>
      </c>
      <c r="H84" s="1">
        <v>1</v>
      </c>
      <c r="I84" s="1">
        <v>4</v>
      </c>
      <c r="J84" s="1">
        <v>0</v>
      </c>
      <c r="K84" s="1">
        <v>2</v>
      </c>
      <c r="M84" s="4">
        <v>1177969</v>
      </c>
      <c r="N84" s="2">
        <v>67.1</v>
      </c>
      <c r="O84" s="4">
        <v>790762</v>
      </c>
      <c r="Q84" s="4">
        <v>190814</v>
      </c>
      <c r="R84" s="1">
        <f t="shared" si="1"/>
        <v>24.130395744863815</v>
      </c>
    </row>
    <row r="85" spans="1:18" ht="12.75" customHeight="1">
      <c r="A85" s="1" t="s">
        <v>23</v>
      </c>
      <c r="B85" s="1" t="s">
        <v>34</v>
      </c>
      <c r="C85" s="1" t="s">
        <v>39</v>
      </c>
      <c r="D85" s="1" t="s">
        <v>40</v>
      </c>
      <c r="E85" s="1">
        <v>7</v>
      </c>
      <c r="F85" s="1" t="s">
        <v>15</v>
      </c>
      <c r="G85" s="1">
        <v>2001</v>
      </c>
      <c r="H85" s="1">
        <v>1</v>
      </c>
      <c r="I85" s="1">
        <v>4</v>
      </c>
      <c r="J85" s="1">
        <v>0</v>
      </c>
      <c r="K85" s="1">
        <v>2</v>
      </c>
      <c r="M85" s="4">
        <v>1191009</v>
      </c>
      <c r="N85" s="1">
        <v>68</v>
      </c>
      <c r="O85" s="1">
        <v>810374</v>
      </c>
      <c r="Q85" s="1">
        <v>169865</v>
      </c>
      <c r="R85" s="1">
        <f t="shared" si="1"/>
        <v>20.96130922265522</v>
      </c>
    </row>
    <row r="86" spans="1:18" ht="12.75" customHeight="1">
      <c r="A86" s="1" t="s">
        <v>23</v>
      </c>
      <c r="B86" s="1" t="s">
        <v>34</v>
      </c>
      <c r="C86" s="1" t="s">
        <v>39</v>
      </c>
      <c r="D86" s="1" t="s">
        <v>40</v>
      </c>
      <c r="E86" s="1">
        <v>5</v>
      </c>
      <c r="F86" s="1" t="s">
        <v>16</v>
      </c>
      <c r="G86" s="1">
        <v>2005</v>
      </c>
      <c r="H86" s="1">
        <v>1</v>
      </c>
      <c r="I86" s="1">
        <v>4</v>
      </c>
      <c r="J86" s="1">
        <v>0</v>
      </c>
      <c r="K86" s="1">
        <v>2</v>
      </c>
      <c r="M86" s="4">
        <v>1139993</v>
      </c>
      <c r="N86" s="1">
        <v>62.5</v>
      </c>
      <c r="O86" s="1">
        <v>717602</v>
      </c>
      <c r="Q86" s="1">
        <v>125626</v>
      </c>
      <c r="R86" s="1">
        <f t="shared" si="1"/>
        <v>17.50636146499034</v>
      </c>
    </row>
    <row r="87" spans="1:18" ht="12.75" customHeight="1">
      <c r="A87" s="1" t="s">
        <v>23</v>
      </c>
      <c r="B87" s="1" t="s">
        <v>34</v>
      </c>
      <c r="C87" s="1" t="s">
        <v>39</v>
      </c>
      <c r="D87" s="1" t="s">
        <v>40</v>
      </c>
      <c r="E87" s="1">
        <v>6</v>
      </c>
      <c r="F87" s="1" t="s">
        <v>16</v>
      </c>
      <c r="G87" s="1">
        <v>2010</v>
      </c>
      <c r="H87" s="1">
        <v>1</v>
      </c>
      <c r="I87" s="1">
        <v>4</v>
      </c>
      <c r="J87" s="1">
        <v>0</v>
      </c>
      <c r="K87" s="1">
        <v>2</v>
      </c>
      <c r="M87" s="4">
        <v>1169184</v>
      </c>
      <c r="N87" s="1">
        <v>57.6</v>
      </c>
      <c r="O87" s="4">
        <v>673871</v>
      </c>
      <c r="Q87" s="4">
        <v>110970</v>
      </c>
      <c r="R87" s="1">
        <f t="shared" si="1"/>
        <v>16.46754349126168</v>
      </c>
    </row>
    <row r="88" spans="1:18" ht="12.75" customHeight="1">
      <c r="A88" s="1" t="s">
        <v>23</v>
      </c>
      <c r="B88" s="1" t="s">
        <v>34</v>
      </c>
      <c r="C88" s="1" t="s">
        <v>41</v>
      </c>
      <c r="D88" s="1" t="s">
        <v>42</v>
      </c>
      <c r="E88" s="1">
        <v>5</v>
      </c>
      <c r="F88" s="1" t="s">
        <v>21</v>
      </c>
      <c r="G88" s="1">
        <v>1945</v>
      </c>
      <c r="H88" s="1">
        <v>0</v>
      </c>
      <c r="I88" s="1">
        <v>1</v>
      </c>
      <c r="M88" s="3">
        <v>772362</v>
      </c>
      <c r="N88" s="2">
        <v>67.4</v>
      </c>
      <c r="O88" s="1">
        <v>650782</v>
      </c>
      <c r="Q88" s="1">
        <v>322739</v>
      </c>
      <c r="R88" s="1">
        <f t="shared" si="1"/>
        <v>49.59249026555744</v>
      </c>
    </row>
    <row r="89" spans="1:18" ht="12.75" customHeight="1">
      <c r="A89" s="1" t="s">
        <v>23</v>
      </c>
      <c r="B89" s="1" t="s">
        <v>34</v>
      </c>
      <c r="C89" s="1" t="s">
        <v>41</v>
      </c>
      <c r="D89" s="1" t="s">
        <v>42</v>
      </c>
      <c r="E89" s="1">
        <v>23</v>
      </c>
      <c r="F89" s="1" t="s">
        <v>22</v>
      </c>
      <c r="G89" s="1">
        <v>1950</v>
      </c>
      <c r="H89" s="1">
        <v>0</v>
      </c>
      <c r="I89" s="1">
        <v>1</v>
      </c>
      <c r="M89" s="3">
        <v>724920</v>
      </c>
      <c r="N89" s="2">
        <v>77.4</v>
      </c>
      <c r="O89" s="1">
        <v>561438</v>
      </c>
      <c r="Q89" s="1">
        <v>352334</v>
      </c>
      <c r="R89" s="1">
        <f t="shared" si="1"/>
        <v>62.75563820047806</v>
      </c>
    </row>
    <row r="90" spans="1:18" ht="12.75" customHeight="1">
      <c r="A90" s="1" t="s">
        <v>23</v>
      </c>
      <c r="B90" s="1" t="s">
        <v>34</v>
      </c>
      <c r="C90" s="1" t="s">
        <v>41</v>
      </c>
      <c r="D90" s="1" t="s">
        <v>42</v>
      </c>
      <c r="E90" s="1">
        <v>25</v>
      </c>
      <c r="F90" s="1" t="s">
        <v>20</v>
      </c>
      <c r="G90" s="1">
        <v>1951</v>
      </c>
      <c r="H90" s="1">
        <v>0</v>
      </c>
      <c r="I90" s="1">
        <v>1</v>
      </c>
      <c r="M90" s="3">
        <v>579634</v>
      </c>
      <c r="N90" s="2">
        <v>79.9</v>
      </c>
      <c r="O90" s="1">
        <v>463213</v>
      </c>
      <c r="Q90" s="1">
        <v>274928</v>
      </c>
      <c r="R90" s="1">
        <f t="shared" si="1"/>
        <v>59.35239295961038</v>
      </c>
    </row>
    <row r="91" spans="1:18" ht="12.75" customHeight="1">
      <c r="A91" s="1" t="s">
        <v>23</v>
      </c>
      <c r="B91" s="1" t="s">
        <v>34</v>
      </c>
      <c r="C91" s="1" t="s">
        <v>41</v>
      </c>
      <c r="D91" s="1" t="s">
        <v>42</v>
      </c>
      <c r="E91" s="1">
        <v>26</v>
      </c>
      <c r="F91" s="1" t="s">
        <v>16</v>
      </c>
      <c r="G91" s="1">
        <v>1955</v>
      </c>
      <c r="H91" s="1">
        <v>0</v>
      </c>
      <c r="I91" s="1">
        <v>1</v>
      </c>
      <c r="M91" s="1">
        <v>873111</v>
      </c>
      <c r="N91" s="2">
        <v>66.1</v>
      </c>
      <c r="O91" s="1">
        <v>646621</v>
      </c>
      <c r="Q91" s="1">
        <v>442647</v>
      </c>
      <c r="R91" s="1">
        <f aca="true" t="shared" si="2" ref="R91:R105">Q91/O91*100</f>
        <v>68.45540123194267</v>
      </c>
    </row>
    <row r="92" spans="1:18" ht="12.75" customHeight="1">
      <c r="A92" s="1" t="s">
        <v>23</v>
      </c>
      <c r="B92" s="1" t="s">
        <v>34</v>
      </c>
      <c r="C92" s="1" t="s">
        <v>41</v>
      </c>
      <c r="D92" s="1" t="s">
        <v>42</v>
      </c>
      <c r="E92" s="1">
        <v>8</v>
      </c>
      <c r="F92" s="1" t="s">
        <v>20</v>
      </c>
      <c r="G92" s="1">
        <v>1959</v>
      </c>
      <c r="H92" s="1">
        <v>0</v>
      </c>
      <c r="I92" s="1">
        <v>1</v>
      </c>
      <c r="M92" s="1">
        <v>874760</v>
      </c>
      <c r="N92" s="2">
        <v>65.9</v>
      </c>
      <c r="O92" s="1">
        <v>576113</v>
      </c>
      <c r="Q92" s="1">
        <v>445013</v>
      </c>
      <c r="R92" s="1">
        <f t="shared" si="2"/>
        <v>77.24404760871565</v>
      </c>
    </row>
    <row r="93" spans="1:18" ht="12.75" customHeight="1">
      <c r="A93" s="1" t="s">
        <v>23</v>
      </c>
      <c r="B93" s="1" t="s">
        <v>34</v>
      </c>
      <c r="C93" s="1" t="s">
        <v>41</v>
      </c>
      <c r="D93" s="1" t="s">
        <v>42</v>
      </c>
      <c r="E93" s="1">
        <v>15</v>
      </c>
      <c r="F93" s="1" t="s">
        <v>20</v>
      </c>
      <c r="G93" s="1">
        <v>1964</v>
      </c>
      <c r="H93" s="1">
        <v>0</v>
      </c>
      <c r="I93" s="1">
        <v>1</v>
      </c>
      <c r="M93" s="1">
        <v>890389</v>
      </c>
      <c r="N93" s="2">
        <v>71.7</v>
      </c>
      <c r="O93" s="1">
        <v>638316</v>
      </c>
      <c r="Q93" s="1">
        <v>401897</v>
      </c>
      <c r="R93" s="1">
        <f t="shared" si="2"/>
        <v>62.96207521039736</v>
      </c>
    </row>
    <row r="94" spans="1:18" ht="12.75" customHeight="1">
      <c r="A94" s="1" t="s">
        <v>23</v>
      </c>
      <c r="B94" s="1" t="s">
        <v>34</v>
      </c>
      <c r="C94" s="1" t="s">
        <v>41</v>
      </c>
      <c r="D94" s="1" t="s">
        <v>42</v>
      </c>
      <c r="E94" s="1">
        <v>31</v>
      </c>
      <c r="F94" s="1" t="s">
        <v>17</v>
      </c>
      <c r="G94" s="1">
        <v>1966</v>
      </c>
      <c r="H94" s="1">
        <v>0</v>
      </c>
      <c r="I94" s="1">
        <v>1</v>
      </c>
      <c r="M94" s="1">
        <v>902286</v>
      </c>
      <c r="N94" s="2">
        <v>66.1</v>
      </c>
      <c r="O94" s="1">
        <v>596237</v>
      </c>
      <c r="Q94" s="1">
        <v>368629</v>
      </c>
      <c r="R94" s="1">
        <f t="shared" si="2"/>
        <v>61.82591821708482</v>
      </c>
    </row>
    <row r="95" spans="1:18" ht="12.75" customHeight="1">
      <c r="A95" s="1" t="s">
        <v>23</v>
      </c>
      <c r="B95" s="1" t="s">
        <v>34</v>
      </c>
      <c r="C95" s="1" t="s">
        <v>41</v>
      </c>
      <c r="D95" s="1" t="s">
        <v>42</v>
      </c>
      <c r="E95" s="1">
        <v>18</v>
      </c>
      <c r="F95" s="1" t="s">
        <v>15</v>
      </c>
      <c r="G95" s="1">
        <v>1970</v>
      </c>
      <c r="H95" s="1">
        <v>0</v>
      </c>
      <c r="I95" s="1">
        <v>1</v>
      </c>
      <c r="J95" s="1">
        <v>1</v>
      </c>
      <c r="K95" s="1">
        <v>5</v>
      </c>
      <c r="M95" s="1">
        <v>1017193</v>
      </c>
      <c r="N95" s="2">
        <v>76.6</v>
      </c>
      <c r="O95" s="1">
        <v>778037</v>
      </c>
      <c r="Q95" s="1">
        <v>422041</v>
      </c>
      <c r="R95" s="1">
        <f t="shared" si="2"/>
        <v>54.24433542363667</v>
      </c>
    </row>
    <row r="96" spans="1:18" ht="12.75" customHeight="1">
      <c r="A96" s="1" t="s">
        <v>23</v>
      </c>
      <c r="B96" s="1" t="s">
        <v>34</v>
      </c>
      <c r="C96" s="1" t="s">
        <v>41</v>
      </c>
      <c r="D96" s="1" t="s">
        <v>42</v>
      </c>
      <c r="E96" s="1">
        <v>28</v>
      </c>
      <c r="F96" s="1" t="s">
        <v>22</v>
      </c>
      <c r="G96" s="1">
        <v>1974</v>
      </c>
      <c r="H96" s="1">
        <v>0</v>
      </c>
      <c r="I96" s="1">
        <v>1</v>
      </c>
      <c r="J96" s="1">
        <v>1</v>
      </c>
      <c r="K96" s="1">
        <v>5</v>
      </c>
      <c r="M96" s="1">
        <v>1027256</v>
      </c>
      <c r="N96" s="2">
        <v>67.7</v>
      </c>
      <c r="O96" s="1">
        <v>717626</v>
      </c>
      <c r="Q96" s="1">
        <v>252180</v>
      </c>
      <c r="R96" s="1">
        <f t="shared" si="2"/>
        <v>35.14086724839958</v>
      </c>
    </row>
    <row r="97" spans="1:18" ht="12.75" customHeight="1">
      <c r="A97" s="1" t="s">
        <v>23</v>
      </c>
      <c r="B97" s="1" t="s">
        <v>34</v>
      </c>
      <c r="C97" s="1" t="s">
        <v>41</v>
      </c>
      <c r="D97" s="1" t="s">
        <v>42</v>
      </c>
      <c r="E97" s="1">
        <v>10</v>
      </c>
      <c r="F97" s="1" t="s">
        <v>20</v>
      </c>
      <c r="G97" s="1">
        <v>1974</v>
      </c>
      <c r="H97" s="1">
        <v>0</v>
      </c>
      <c r="I97" s="1">
        <v>1</v>
      </c>
      <c r="J97" s="1">
        <v>1</v>
      </c>
      <c r="K97" s="1">
        <v>5</v>
      </c>
      <c r="M97" s="1">
        <v>1036755</v>
      </c>
      <c r="N97" s="2">
        <v>67.7</v>
      </c>
      <c r="O97" s="1">
        <v>702454</v>
      </c>
      <c r="Q97" s="1">
        <v>256065</v>
      </c>
      <c r="R97" s="1">
        <f t="shared" si="2"/>
        <v>36.45292076064767</v>
      </c>
    </row>
    <row r="98" spans="1:18" ht="12.75" customHeight="1">
      <c r="A98" s="1" t="s">
        <v>23</v>
      </c>
      <c r="B98" s="1" t="s">
        <v>34</v>
      </c>
      <c r="C98" s="1" t="s">
        <v>41</v>
      </c>
      <c r="D98" s="1" t="s">
        <v>42</v>
      </c>
      <c r="E98" s="1">
        <v>3</v>
      </c>
      <c r="F98" s="1" t="s">
        <v>16</v>
      </c>
      <c r="G98" s="1">
        <v>1979</v>
      </c>
      <c r="H98" s="1">
        <v>0</v>
      </c>
      <c r="I98" s="1">
        <v>0</v>
      </c>
      <c r="J98" s="1">
        <v>1</v>
      </c>
      <c r="K98" s="1">
        <v>5</v>
      </c>
      <c r="M98" s="1">
        <v>1027204</v>
      </c>
      <c r="N98" s="2">
        <v>67.7</v>
      </c>
      <c r="O98" s="1">
        <v>695887</v>
      </c>
      <c r="Q98" s="1">
        <v>254578</v>
      </c>
      <c r="R98" s="1">
        <f t="shared" si="2"/>
        <v>36.58323837059753</v>
      </c>
    </row>
    <row r="99" spans="1:18" ht="12.75" customHeight="1">
      <c r="A99" s="1" t="s">
        <v>23</v>
      </c>
      <c r="B99" s="1" t="s">
        <v>34</v>
      </c>
      <c r="C99" s="1" t="s">
        <v>41</v>
      </c>
      <c r="D99" s="1" t="s">
        <v>42</v>
      </c>
      <c r="E99" s="1">
        <v>9</v>
      </c>
      <c r="F99" s="1" t="s">
        <v>15</v>
      </c>
      <c r="G99" s="1">
        <v>1983</v>
      </c>
      <c r="H99" s="1">
        <v>0</v>
      </c>
      <c r="I99" s="1">
        <v>0</v>
      </c>
      <c r="J99" s="1">
        <v>1</v>
      </c>
      <c r="K99" s="1">
        <v>5</v>
      </c>
      <c r="M99" s="4">
        <v>1050136</v>
      </c>
      <c r="N99" s="2">
        <v>72.8</v>
      </c>
      <c r="O99" s="4">
        <v>764945</v>
      </c>
      <c r="Q99" s="4">
        <v>259952</v>
      </c>
      <c r="R99" s="1">
        <f t="shared" si="2"/>
        <v>33.98309682395466</v>
      </c>
    </row>
    <row r="100" spans="1:18" ht="12.75" customHeight="1">
      <c r="A100" s="1" t="s">
        <v>23</v>
      </c>
      <c r="B100" s="1" t="s">
        <v>34</v>
      </c>
      <c r="C100" s="1" t="s">
        <v>41</v>
      </c>
      <c r="D100" s="1" t="s">
        <v>42</v>
      </c>
      <c r="E100" s="1">
        <v>11</v>
      </c>
      <c r="F100" s="1" t="s">
        <v>15</v>
      </c>
      <c r="G100" s="1">
        <v>1987</v>
      </c>
      <c r="H100" s="1">
        <v>0</v>
      </c>
      <c r="I100" s="1">
        <v>0</v>
      </c>
      <c r="J100" s="1">
        <v>1</v>
      </c>
      <c r="K100" s="1">
        <v>5</v>
      </c>
      <c r="M100" s="4">
        <v>1090389</v>
      </c>
      <c r="N100" s="2">
        <v>67.7</v>
      </c>
      <c r="O100" s="4">
        <v>738269</v>
      </c>
      <c r="Q100" s="4">
        <v>276230</v>
      </c>
      <c r="R100" s="1">
        <f t="shared" si="2"/>
        <v>37.41590125008635</v>
      </c>
    </row>
    <row r="101" spans="1:18" ht="12.75" customHeight="1">
      <c r="A101" s="1" t="s">
        <v>23</v>
      </c>
      <c r="B101" s="1" t="s">
        <v>34</v>
      </c>
      <c r="C101" s="1" t="s">
        <v>41</v>
      </c>
      <c r="D101" s="1" t="s">
        <v>42</v>
      </c>
      <c r="E101" s="1">
        <v>9</v>
      </c>
      <c r="F101" s="1" t="s">
        <v>18</v>
      </c>
      <c r="G101" s="1">
        <v>1992</v>
      </c>
      <c r="H101" s="1">
        <v>0</v>
      </c>
      <c r="I101" s="1">
        <v>0</v>
      </c>
      <c r="J101" s="1">
        <v>1</v>
      </c>
      <c r="K101" s="1">
        <v>5</v>
      </c>
      <c r="M101" s="4">
        <v>1124900</v>
      </c>
      <c r="N101" s="2">
        <v>69.7</v>
      </c>
      <c r="O101" s="4">
        <v>785093</v>
      </c>
      <c r="Q101" s="4">
        <v>271049</v>
      </c>
      <c r="R101" s="1">
        <f t="shared" si="2"/>
        <v>34.52444487468364</v>
      </c>
    </row>
    <row r="102" spans="1:18" ht="12.75" customHeight="1">
      <c r="A102" s="1" t="s">
        <v>23</v>
      </c>
      <c r="B102" s="1" t="s">
        <v>34</v>
      </c>
      <c r="C102" s="1" t="s">
        <v>41</v>
      </c>
      <c r="D102" s="1" t="s">
        <v>42</v>
      </c>
      <c r="E102" s="1">
        <v>1</v>
      </c>
      <c r="F102" s="1" t="s">
        <v>16</v>
      </c>
      <c r="G102" s="1">
        <v>1997</v>
      </c>
      <c r="H102" s="1">
        <v>0</v>
      </c>
      <c r="I102" s="1">
        <v>1</v>
      </c>
      <c r="J102" s="1">
        <v>1</v>
      </c>
      <c r="K102" s="1">
        <v>5</v>
      </c>
      <c r="M102" s="4">
        <v>1177969</v>
      </c>
      <c r="N102" s="2">
        <v>67.1</v>
      </c>
      <c r="O102" s="4">
        <v>790762</v>
      </c>
      <c r="Q102" s="4">
        <v>258349</v>
      </c>
      <c r="R102" s="1">
        <f t="shared" si="2"/>
        <v>32.67089212683462</v>
      </c>
    </row>
    <row r="103" spans="1:18" ht="12.75" customHeight="1">
      <c r="A103" s="1" t="s">
        <v>23</v>
      </c>
      <c r="B103" s="1" t="s">
        <v>34</v>
      </c>
      <c r="C103" s="1" t="s">
        <v>41</v>
      </c>
      <c r="D103" s="1" t="s">
        <v>42</v>
      </c>
      <c r="E103" s="1">
        <v>7</v>
      </c>
      <c r="F103" s="1" t="s">
        <v>15</v>
      </c>
      <c r="G103" s="1">
        <v>2001</v>
      </c>
      <c r="H103" s="1">
        <v>0</v>
      </c>
      <c r="I103" s="1">
        <v>1</v>
      </c>
      <c r="J103" s="1">
        <v>1</v>
      </c>
      <c r="K103" s="1">
        <v>5</v>
      </c>
      <c r="M103" s="4">
        <v>1191009</v>
      </c>
      <c r="N103" s="1">
        <v>68</v>
      </c>
      <c r="O103" s="1">
        <v>810374</v>
      </c>
      <c r="Q103" s="1">
        <v>216839</v>
      </c>
      <c r="R103" s="1">
        <f t="shared" si="2"/>
        <v>26.757892035035674</v>
      </c>
    </row>
    <row r="104" spans="1:18" ht="12.75" customHeight="1">
      <c r="A104" s="1" t="s">
        <v>23</v>
      </c>
      <c r="B104" s="1" t="s">
        <v>34</v>
      </c>
      <c r="C104" s="1" t="s">
        <v>41</v>
      </c>
      <c r="D104" s="1" t="s">
        <v>42</v>
      </c>
      <c r="E104" s="1">
        <v>5</v>
      </c>
      <c r="F104" s="1" t="s">
        <v>16</v>
      </c>
      <c r="G104" s="1">
        <v>2005</v>
      </c>
      <c r="H104" s="1">
        <v>0</v>
      </c>
      <c r="I104" s="1">
        <v>1</v>
      </c>
      <c r="J104" s="1">
        <v>1</v>
      </c>
      <c r="K104" s="1">
        <v>5</v>
      </c>
      <c r="M104" s="4">
        <v>1139993</v>
      </c>
      <c r="N104" s="1">
        <v>62.5</v>
      </c>
      <c r="O104" s="1">
        <v>717602</v>
      </c>
      <c r="Q104" s="1">
        <v>127414</v>
      </c>
      <c r="R104" s="1">
        <f t="shared" si="2"/>
        <v>17.755524650154264</v>
      </c>
    </row>
    <row r="105" spans="1:18" ht="12.75" customHeight="1">
      <c r="A105" s="1" t="s">
        <v>23</v>
      </c>
      <c r="B105" s="1" t="s">
        <v>34</v>
      </c>
      <c r="C105" s="1" t="s">
        <v>41</v>
      </c>
      <c r="D105" s="1" t="s">
        <v>42</v>
      </c>
      <c r="E105" s="1">
        <v>6</v>
      </c>
      <c r="F105" s="1" t="s">
        <v>16</v>
      </c>
      <c r="G105" s="1">
        <v>2010</v>
      </c>
      <c r="H105" s="1">
        <v>0</v>
      </c>
      <c r="I105" s="1">
        <v>1</v>
      </c>
      <c r="J105" s="1">
        <v>1</v>
      </c>
      <c r="K105" s="1">
        <v>5</v>
      </c>
      <c r="M105" s="4">
        <v>1169184</v>
      </c>
      <c r="N105" s="1">
        <v>57.6</v>
      </c>
      <c r="O105" s="4">
        <v>673871</v>
      </c>
      <c r="Q105" s="4">
        <v>26300</v>
      </c>
      <c r="R105" s="1">
        <f t="shared" si="2"/>
        <v>3.902824131028045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AHSchakel</dc:creator>
  <cp:keywords/>
  <dc:description/>
  <cp:lastModifiedBy>Microsoft Office User</cp:lastModifiedBy>
  <dcterms:created xsi:type="dcterms:W3CDTF">2013-03-06T21:54:31Z</dcterms:created>
  <dcterms:modified xsi:type="dcterms:W3CDTF">2016-10-14T13:51:26Z</dcterms:modified>
  <cp:category/>
  <cp:version/>
  <cp:contentType/>
  <cp:contentStatus/>
</cp:coreProperties>
</file>